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\2026\2026\pentru LUCI\"/>
    </mc:Choice>
  </mc:AlternateContent>
  <xr:revisionPtr revIDLastSave="0" documentId="13_ncr:1_{44152682-EC78-4008-8D68-756B27B11F9B}" xr6:coauthVersionLast="47" xr6:coauthVersionMax="47" xr10:uidLastSave="{00000000-0000-0000-0000-000000000000}"/>
  <bookViews>
    <workbookView xWindow="-120" yWindow="-120" windowWidth="29040" windowHeight="15840" xr2:uid="{B8E51959-4E92-4C70-97A2-83CEE0956D46}"/>
  </bookViews>
  <sheets>
    <sheet name="Sheet1" sheetId="1" r:id="rId1"/>
  </sheets>
  <definedNames>
    <definedName name="_xlnm.Print_Area" localSheetId="0">Sheet1!$25:$1048576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E18" i="1"/>
  <c r="F17" i="1"/>
  <c r="F18" i="1" s="1"/>
  <c r="G15" i="1"/>
  <c r="E14" i="1"/>
  <c r="E15" i="1" s="1"/>
  <c r="G12" i="1"/>
  <c r="F12" i="1"/>
  <c r="E12" i="1"/>
  <c r="D12" i="1"/>
  <c r="F11" i="1"/>
  <c r="G9" i="1"/>
  <c r="G19" i="1" s="1"/>
  <c r="E9" i="1"/>
  <c r="F8" i="1"/>
  <c r="F9" i="1" s="1"/>
  <c r="E19" i="1" l="1"/>
  <c r="F14" i="1"/>
  <c r="F15" i="1" s="1"/>
  <c r="F19" i="1" s="1"/>
</calcChain>
</file>

<file path=xl/sharedStrings.xml><?xml version="1.0" encoding="utf-8"?>
<sst xmlns="http://schemas.openxmlformats.org/spreadsheetml/2006/main" count="27" uniqueCount="25">
  <si>
    <r>
      <t>ANEXA NR. 5B</t>
    </r>
    <r>
      <rPr>
        <sz val="12"/>
        <rFont val="Arial"/>
        <family val="2"/>
        <charset val="238"/>
      </rPr>
      <t xml:space="preserve"> LA H.C.L. SATU MARE  Nr    din </t>
    </r>
  </si>
  <si>
    <t>Lista dotărilor independente provizorii pe anul 2026 finanțate din sume reprezentând asistența financiară nerambursabilă aferentă PNRR</t>
  </si>
  <si>
    <t xml:space="preserve">          </t>
  </si>
  <si>
    <t xml:space="preserve">                                   - lei  -</t>
  </si>
  <si>
    <t>Nr.
crt.</t>
  </si>
  <si>
    <t>Denumire</t>
  </si>
  <si>
    <t>Cant.
U/M
- buc - set</t>
  </si>
  <si>
    <t>Preţ
unitar</t>
  </si>
  <si>
    <t>Total
surse de
finanţare</t>
  </si>
  <si>
    <t>din care:</t>
  </si>
  <si>
    <t>Buget</t>
  </si>
  <si>
    <t>Alte surse</t>
  </si>
  <si>
    <t>Cap. 65 Învăţământ</t>
  </si>
  <si>
    <t>Modernizarea infrastructurii educaționale în unitățile de învățământ din municipiul Satu Mare</t>
  </si>
  <si>
    <t>set</t>
  </si>
  <si>
    <t>Total Cap. 65</t>
  </si>
  <si>
    <t>Cap. 67  Cultură, recreere şi religie</t>
  </si>
  <si>
    <t>Muzeul industrializării forțate și al dezrădăcinării Satu Mare</t>
  </si>
  <si>
    <t>Total Cap. 67</t>
  </si>
  <si>
    <t>Cap 68 Asigurări şi Asistenţă socială</t>
  </si>
  <si>
    <t>Total Cap. 68</t>
  </si>
  <si>
    <t>Cap. 84 Transporturi</t>
  </si>
  <si>
    <t>Achiziție de autobuse nepoluante</t>
  </si>
  <si>
    <t>Total Cap. 84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</si>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</sst>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right" wrapText="1"/>
    </xf>
    <xf numFmtId="3" fontId="4" fillId="3" borderId="6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6350</xdr:rowOff>
    </xdr:from>
    <xdr:to>
      <xdr:col>1</xdr:col>
      <xdr:colOff>1533525</xdr:colOff>
      <xdr:row>22</xdr:row>
      <xdr:rowOff>120650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FA0AE39-F914-4CFE-B5F6-D13890CD1050}"/>
            </a:ext>
          </a:extLst>
        </xdr:cNvPr>
        <xdr:cNvSpPr txBox="1">
          <a:spLocks noChangeArrowheads="1"/>
        </xdr:cNvSpPr>
      </xdr:nvSpPr>
      <xdr:spPr bwMode="auto">
        <a:xfrm>
          <a:off x="200025" y="4330700"/>
          <a:ext cx="1733550" cy="6858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Ordonator principal de credite</a:t>
          </a: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Primar,</a:t>
          </a: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Kereskényi Gábor</a:t>
          </a:r>
          <a:endParaRPr lang="ro-RO"/>
        </a:p>
      </xdr:txBody>
    </xdr:sp>
    <xdr:clientData/>
  </xdr:twoCellAnchor>
  <xdr:twoCellAnchor>
    <xdr:from>
      <xdr:col>1</xdr:col>
      <xdr:colOff>1771650</xdr:colOff>
      <xdr:row>19</xdr:row>
      <xdr:rowOff>34925</xdr:rowOff>
    </xdr:from>
    <xdr:to>
      <xdr:col>1</xdr:col>
      <xdr:colOff>3276600</xdr:colOff>
      <xdr:row>22</xdr:row>
      <xdr:rowOff>111125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534393A-8F72-4600-A716-439EEAE1806E}"/>
            </a:ext>
          </a:extLst>
        </xdr:cNvPr>
        <xdr:cNvSpPr txBox="1">
          <a:spLocks noChangeArrowheads="1"/>
        </xdr:cNvSpPr>
      </xdr:nvSpPr>
      <xdr:spPr bwMode="auto">
        <a:xfrm>
          <a:off x="2171700" y="4359275"/>
          <a:ext cx="1504950" cy="6477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endParaRPr lang="ro-R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economic,</a:t>
          </a: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ec. Ursu Lucia</a:t>
          </a:r>
          <a:endParaRPr lang="ro-RO"/>
        </a:p>
      </xdr:txBody>
    </xdr:sp>
    <xdr:clientData/>
  </xdr:twoCellAnchor>
  <xdr:twoCellAnchor>
    <xdr:from>
      <xdr:col>1</xdr:col>
      <xdr:colOff>3514725</xdr:colOff>
      <xdr:row>19</xdr:row>
      <xdr:rowOff>25400</xdr:rowOff>
    </xdr:from>
    <xdr:to>
      <xdr:col>4</xdr:col>
      <xdr:colOff>447675</xdr:colOff>
      <xdr:row>21</xdr:row>
      <xdr:rowOff>158870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3674AFC-F3CE-41FD-9B2F-56E7BE50BE3E}"/>
            </a:ext>
          </a:extLst>
        </xdr:cNvPr>
        <xdr:cNvSpPr txBox="1">
          <a:spLocks noChangeArrowheads="1"/>
        </xdr:cNvSpPr>
      </xdr:nvSpPr>
      <xdr:spPr bwMode="auto">
        <a:xfrm>
          <a:off x="3914775" y="4349750"/>
          <a:ext cx="2657475" cy="51447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endParaRPr lang="ro-R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Şef serviciu buget,</a:t>
          </a: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ec. Borbei Terezia</a:t>
          </a:r>
          <a:endParaRPr lang="ro-RO"/>
        </a:p>
      </xdr:txBody>
    </xdr:sp>
    <xdr:clientData/>
  </xdr:twoCellAnchor>
  <xdr:twoCellAnchor>
    <xdr:from>
      <xdr:col>4</xdr:col>
      <xdr:colOff>819150</xdr:colOff>
      <xdr:row>19</xdr:row>
      <xdr:rowOff>34925</xdr:rowOff>
    </xdr:from>
    <xdr:to>
      <xdr:col>6</xdr:col>
      <xdr:colOff>438150</xdr:colOff>
      <xdr:row>23</xdr:row>
      <xdr:rowOff>6393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83CFA02-16D6-4BB9-B9CF-5F614114B09C}"/>
            </a:ext>
          </a:extLst>
        </xdr:cNvPr>
        <xdr:cNvSpPr txBox="1">
          <a:spLocks noChangeArrowheads="1"/>
        </xdr:cNvSpPr>
      </xdr:nvSpPr>
      <xdr:spPr bwMode="auto">
        <a:xfrm>
          <a:off x="6943725" y="4359275"/>
          <a:ext cx="1533525" cy="73346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endParaRPr lang="ro-R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vi-VN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Şef  serviciu investiţii, gospodărire, întreținere,</a:t>
          </a:r>
          <a:endParaRPr lang="ro-R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ro-R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Szucs Zsigmond</a:t>
          </a:r>
        </a:p>
        <a:p>
          <a:pPr algn="ctr" rtl="0">
            <a:defRPr sz="1000"/>
          </a:pPr>
          <a:endParaRPr lang="ro-RO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8B64-CD19-4354-AA99-541FD9BB5E04}">
  <dimension ref="A1:G24"/>
  <sheetViews>
    <sheetView tabSelected="1" view="pageBreakPreview" zoomScaleNormal="100" zoomScaleSheetLayoutView="100" workbookViewId="0">
      <selection activeCell="B8" sqref="B8"/>
    </sheetView>
  </sheetViews>
  <sheetFormatPr defaultColWidth="0" defaultRowHeight="15" zeroHeight="1" x14ac:dyDescent="0.25"/>
  <cols>
    <col min="1" max="1" width="9.140625" customWidth="1"/>
    <col min="2" max="2" width="68.85546875" customWidth="1"/>
    <col min="3" max="3" width="9.140625" customWidth="1"/>
    <col min="4" max="4" width="11.7109375" customWidth="1"/>
    <col min="5" max="7" width="9.140625" customWidth="1"/>
    <col min="8" max="8" width="9.140625" hidden="1" customWidth="1"/>
    <col min="9" max="16384" width="9.140625" hidden="1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ht="15.75" x14ac:dyDescent="0.25">
      <c r="A2" s="4"/>
      <c r="B2" s="4"/>
      <c r="C2" s="4"/>
      <c r="D2" s="4"/>
      <c r="E2" s="4"/>
      <c r="F2" s="4"/>
      <c r="G2" s="5"/>
    </row>
    <row r="3" spans="1:7" ht="49.5" customHeight="1" x14ac:dyDescent="0.25">
      <c r="A3" s="6" t="s">
        <v>1</v>
      </c>
      <c r="B3" s="4"/>
      <c r="C3" s="4"/>
      <c r="D3" s="4"/>
      <c r="E3" s="4"/>
      <c r="F3" s="4"/>
      <c r="G3" s="5"/>
    </row>
    <row r="4" spans="1:7" ht="16.5" thickBot="1" x14ac:dyDescent="0.3">
      <c r="A4" s="7" t="s">
        <v>2</v>
      </c>
      <c r="B4" s="7"/>
      <c r="C4" s="7"/>
      <c r="D4" s="7"/>
      <c r="E4" s="7"/>
      <c r="F4" s="5" t="s">
        <v>3</v>
      </c>
      <c r="G4" s="5"/>
    </row>
    <row r="5" spans="1:7" x14ac:dyDescent="0.25">
      <c r="A5" s="8" t="s">
        <v>4</v>
      </c>
      <c r="B5" s="9" t="s">
        <v>5</v>
      </c>
      <c r="C5" s="10" t="s">
        <v>6</v>
      </c>
      <c r="D5" s="10" t="s">
        <v>7</v>
      </c>
      <c r="E5" s="11" t="s">
        <v>8</v>
      </c>
      <c r="F5" s="12" t="s">
        <v>9</v>
      </c>
      <c r="G5" s="13"/>
    </row>
    <row r="6" spans="1:7" ht="25.5" x14ac:dyDescent="0.25">
      <c r="A6" s="14"/>
      <c r="B6" s="15"/>
      <c r="C6" s="16"/>
      <c r="D6" s="16"/>
      <c r="E6" s="17"/>
      <c r="F6" s="18" t="s">
        <v>10</v>
      </c>
      <c r="G6" s="19" t="s">
        <v>11</v>
      </c>
    </row>
    <row r="7" spans="1:7" x14ac:dyDescent="0.25">
      <c r="A7" s="20" t="s">
        <v>12</v>
      </c>
      <c r="B7" s="21"/>
      <c r="C7" s="21"/>
      <c r="D7" s="21"/>
      <c r="E7" s="21"/>
      <c r="F7" s="21"/>
      <c r="G7" s="22"/>
    </row>
    <row r="8" spans="1:7" ht="25.5" x14ac:dyDescent="0.25">
      <c r="A8" s="23">
        <v>1</v>
      </c>
      <c r="B8" s="24" t="s">
        <v>13</v>
      </c>
      <c r="C8" s="25" t="s">
        <v>14</v>
      </c>
      <c r="D8" s="26">
        <v>39161100</v>
      </c>
      <c r="E8" s="27">
        <v>4500000</v>
      </c>
      <c r="F8" s="27">
        <f>E8</f>
        <v>4500000</v>
      </c>
      <c r="G8" s="28">
        <v>0</v>
      </c>
    </row>
    <row r="9" spans="1:7" x14ac:dyDescent="0.25">
      <c r="A9" s="29" t="s">
        <v>15</v>
      </c>
      <c r="B9" s="30"/>
      <c r="C9" s="31"/>
      <c r="D9" s="32"/>
      <c r="E9" s="33">
        <f>SUM(E8:E8)</f>
        <v>4500000</v>
      </c>
      <c r="F9" s="33">
        <f>SUM(F8:F8)</f>
        <v>4500000</v>
      </c>
      <c r="G9" s="33">
        <f>SUM(G8:G8)</f>
        <v>0</v>
      </c>
    </row>
    <row r="10" spans="1:7" x14ac:dyDescent="0.25">
      <c r="A10" s="20" t="s">
        <v>16</v>
      </c>
      <c r="B10" s="21"/>
      <c r="C10" s="21"/>
      <c r="D10" s="21"/>
      <c r="E10" s="21"/>
      <c r="F10" s="21"/>
      <c r="G10" s="22"/>
    </row>
    <row r="11" spans="1:7" x14ac:dyDescent="0.25">
      <c r="A11" s="23">
        <v>1</v>
      </c>
      <c r="B11" s="34" t="s">
        <v>17</v>
      </c>
      <c r="C11" s="35" t="s">
        <v>14</v>
      </c>
      <c r="D11" s="36">
        <v>6900000</v>
      </c>
      <c r="E11" s="36">
        <v>6900000</v>
      </c>
      <c r="F11" s="27">
        <f>E11</f>
        <v>6900000</v>
      </c>
      <c r="G11" s="28">
        <v>0</v>
      </c>
    </row>
    <row r="12" spans="1:7" x14ac:dyDescent="0.25">
      <c r="A12" s="29" t="s">
        <v>18</v>
      </c>
      <c r="B12" s="30"/>
      <c r="C12" s="31"/>
      <c r="D12" s="32">
        <f>SUM(D11)</f>
        <v>6900000</v>
      </c>
      <c r="E12" s="31">
        <f>SUM(E11)</f>
        <v>6900000</v>
      </c>
      <c r="F12" s="31">
        <f>SUM(F11)</f>
        <v>6900000</v>
      </c>
      <c r="G12" s="37">
        <f>SUM(G11)</f>
        <v>0</v>
      </c>
    </row>
    <row r="13" spans="1:7" x14ac:dyDescent="0.25">
      <c r="A13" s="20" t="s">
        <v>19</v>
      </c>
      <c r="B13" s="21"/>
      <c r="C13" s="38"/>
      <c r="D13" s="39"/>
      <c r="E13" s="18"/>
      <c r="F13" s="18"/>
      <c r="G13" s="19"/>
    </row>
    <row r="14" spans="1:7" x14ac:dyDescent="0.25">
      <c r="A14" s="40">
        <v>1</v>
      </c>
      <c r="B14" s="41"/>
      <c r="C14" s="42"/>
      <c r="D14" s="43">
        <v>0</v>
      </c>
      <c r="E14" s="44">
        <f>D14*C14</f>
        <v>0</v>
      </c>
      <c r="F14" s="44">
        <f>E14</f>
        <v>0</v>
      </c>
      <c r="G14" s="45">
        <v>0</v>
      </c>
    </row>
    <row r="15" spans="1:7" x14ac:dyDescent="0.25">
      <c r="A15" s="46" t="s">
        <v>20</v>
      </c>
      <c r="B15" s="47"/>
      <c r="C15" s="48"/>
      <c r="D15" s="48"/>
      <c r="E15" s="49">
        <f>SUM(E14:E14)</f>
        <v>0</v>
      </c>
      <c r="F15" s="49">
        <f>SUM(F14:F14)</f>
        <v>0</v>
      </c>
      <c r="G15" s="50">
        <f>SUM(G14:G14)</f>
        <v>0</v>
      </c>
    </row>
    <row r="16" spans="1:7" x14ac:dyDescent="0.25">
      <c r="A16" s="20" t="s">
        <v>21</v>
      </c>
      <c r="B16" s="21"/>
      <c r="C16" s="21"/>
      <c r="D16" s="21"/>
      <c r="E16" s="21"/>
      <c r="F16" s="21"/>
      <c r="G16" s="22"/>
    </row>
    <row r="17" spans="1:7" x14ac:dyDescent="0.25">
      <c r="A17" s="51">
        <v>1</v>
      </c>
      <c r="B17" s="52" t="s">
        <v>22</v>
      </c>
      <c r="C17" s="53" t="s">
        <v>14</v>
      </c>
      <c r="D17" s="54">
        <v>58643500</v>
      </c>
      <c r="E17" s="55">
        <v>1700000</v>
      </c>
      <c r="F17" s="55">
        <f>E17</f>
        <v>1700000</v>
      </c>
      <c r="G17" s="56">
        <v>0</v>
      </c>
    </row>
    <row r="18" spans="1:7" x14ac:dyDescent="0.25">
      <c r="A18" s="29" t="s">
        <v>23</v>
      </c>
      <c r="B18" s="30"/>
      <c r="C18" s="48"/>
      <c r="D18" s="48"/>
      <c r="E18" s="49">
        <f>SUM(E17:E17)</f>
        <v>1700000</v>
      </c>
      <c r="F18" s="49">
        <f>SUM(F17:F17)</f>
        <v>1700000</v>
      </c>
      <c r="G18" s="49">
        <f>SUM(G17:G17)</f>
        <v>0</v>
      </c>
    </row>
    <row r="19" spans="1:7" ht="15.75" thickBot="1" x14ac:dyDescent="0.3">
      <c r="A19" s="57" t="s">
        <v>24</v>
      </c>
      <c r="B19" s="58"/>
      <c r="C19" s="59"/>
      <c r="D19" s="59"/>
      <c r="E19" s="60">
        <f>E9+E12+E15+E18</f>
        <v>13100000</v>
      </c>
      <c r="F19" s="60">
        <f>F9+F12+F15+F18</f>
        <v>13100000</v>
      </c>
      <c r="G19" s="60">
        <f>G9+G12+G15+G18</f>
        <v>0</v>
      </c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</sheetData>
  <mergeCells count="18">
    <mergeCell ref="A16:G16"/>
    <mergeCell ref="A18:B18"/>
    <mergeCell ref="A19:B19"/>
    <mergeCell ref="A7:G7"/>
    <mergeCell ref="A9:B9"/>
    <mergeCell ref="A10:G10"/>
    <mergeCell ref="A12:B12"/>
    <mergeCell ref="A13:B13"/>
    <mergeCell ref="A15:B15"/>
    <mergeCell ref="A1:F1"/>
    <mergeCell ref="A2:F2"/>
    <mergeCell ref="A3:F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Stan</dc:creator>
  <cp:lastModifiedBy>Mihaela Stan</cp:lastModifiedBy>
  <dcterms:created xsi:type="dcterms:W3CDTF">2026-03-30T08:48:11Z</dcterms:created>
  <dcterms:modified xsi:type="dcterms:W3CDTF">2026-03-30T08:49:59Z</dcterms:modified>
</cp:coreProperties>
</file>