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<sst xmlns="http://schemas.openxmlformats.org/spreadsheetml/2006/main" count="113" uniqueCount="109">
  <si>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</si>
  <si>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</si>
  <si>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</si>
  <si>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</si>
  <si>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</si>
  <si>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</si>
  <si>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</si>
  <si>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</si>
  <si>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</si>
  <si>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</si>
  <si>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</si>
  <si>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</si>
  <si>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</si>
  <si>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</si>
  <si>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</si>
  <si>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</si>
  <si>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</si>
  <si>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</si>
  <si>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</si>
  <si>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</si>
  <si>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</si>
  <si>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</si>
  <si>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</si>
  <si>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</si>
  <si>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</si>
  <si>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</si>
  <si>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 xml:space="preserve">PUZ Reglementare profile stradale în zona de Nord-Vest a municipiului Satu Mare </t>
  </si>
  <si>
    <t>Întocmire D.A.L.I. - Reparații capitale Pod Decebal</t>
  </si>
  <si>
    <t>Elaborare PUZ zona I</t>
  </si>
  <si>
    <t>Expertiză tehnică strada Depozitelor</t>
  </si>
  <si>
    <t>Extinderea iluminatului public în cvartalul delimitat de str.Oituz, str. Prahovei și Aleea Milcov</t>
  </si>
  <si>
    <t>Iluminat ornamental pentru locașurile de cult din Municipiul Satu Mare</t>
  </si>
  <si>
    <t>Extinderea iluminatului public în parcările adiacente zonelor Aleea Timișului, nr.4, bloc 27 și b-dul Cloșca nr.1, bloc 17</t>
  </si>
  <si>
    <t>Înființare centru educațional multifuncțional p-ta Anghel Saligni Satu Mare</t>
  </si>
  <si>
    <t>Reabilitare termică la blocurile de locuinţe str.Mircea cel Bătrân nr.25 bl.C25</t>
  </si>
  <si>
    <t>Reabilitare termică la blocurile de locuinţe str.Mircea cel Bătrân nr.23 blC26</t>
  </si>
  <si>
    <t>Reabilitare termică la blocurile de locuinţe B-dul Mircea cel Bătrân nr.21  bl.C27</t>
  </si>
  <si>
    <t>Reabilitare termică la blocurile de locuinţe P-ta Soarelui bl.UU4,6,8,10</t>
  </si>
  <si>
    <t>Reabilitare termică la blocurile de locuinţe B-dul Lucian Blaga bl.UU40</t>
  </si>
  <si>
    <t>Reabilitare termică la blocurile de locuinţe strada Careiului bl.C3-C5</t>
  </si>
  <si>
    <t>Reabilitare termică la blocurile de locuinţe str.Corvinilor nr.17</t>
  </si>
  <si>
    <t>Întocmire PUG al municipiului Satu Mare</t>
  </si>
  <si>
    <t>Construire Sală Polivalentă (PUZ + SF)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</si>
  <si>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</si>
  <si>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</si>
  <si>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</si>
  <si>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</si>
  <si>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</si>
  <si>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</si>
  <si>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</si>
  <si>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Mansardare imobil situat pe str.Constatin Brâncoveanu, nr.6</t>
  </si>
  <si>
    <t>Extindere Parc Industrial Sud</t>
  </si>
  <si>
    <t>Centru de zi Sătmărel</t>
  </si>
  <si>
    <t>Modernizarea clădirii la Colegiul Naţional Mihai Eminescu Satu Mare</t>
  </si>
  <si>
    <t>Modernizarea străzilor Maria, str. Iris și str. Dana</t>
  </si>
  <si>
    <t>Modernizarea străzii Haiducilor</t>
  </si>
  <si>
    <t>Prelungirea străzii Sălciilor</t>
  </si>
  <si>
    <t>Modernizarea străzii Mahatma Gandhi</t>
  </si>
  <si>
    <t>Plan de Mobilitate Urbană Durabilă 2021-2031</t>
  </si>
  <si>
    <t>Strategie Integrată de Dezvoltare Urbană 2021-2031</t>
  </si>
  <si>
    <t>Extinderea iluminatului public pe strada Fluturilor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</si>
  <si>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</si>
  <si>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</si>
  <si>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</si>
  <si>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</si>
  <si>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</si>
  <si>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</si>
  <si>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</si>
  <si>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</si>
  <si>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</si>
  <si>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</si>
  <si>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</si>
  <si>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</si>
  <si>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</si>
  <si>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</si>
  <si>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</si>
  <si>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</si>
  <si>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</si>
  <si>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</si>
  <si>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</si>
  <si>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</si>
  <si>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PUD Construire creșă</t>
  </si>
  <si>
    <t>studiilor de fezabilitate, documentaţiilor tehnico-economice şi de urbanism pe anul 2021</t>
  </si>
  <si>
    <t>Transformare centrală termică situată pe b-dul Muncii, nr.44 în sală sport multifuncțională</t>
  </si>
  <si>
    <t xml:space="preserve">Actualizare DALI pentru Implementarea măsurilor de eficienţă energetică la Sala de Scrimă “Alexandru Csipler” </t>
  </si>
  <si>
    <t>Pista de biciclete pe coronamentul digului mal drept al râului Someș din dreptul străzii Fântânii spre comuna Odoreu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</si>
  <si>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</si>
  <si>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</si>
  <si>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</si>
  <si>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</si>
  <si>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</si>
  <si>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</si>
  <si>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</si>
  <si>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</si>
  <si>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</si>
  <si>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</si>
  <si>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</si>
  <si>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</si>
  <si>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</si>
  <si>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</si>
  <si>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</si>
  <si>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Centru multifuncțional de servicii publice strada Porumbeilor nr.2</t>
  </si>
  <si>
    <t>Reabilitare structură educațională strada Crișan nr.1</t>
  </si>
  <si>
    <t>nou</t>
  </si>
  <si>
    <t>Acoperiș sală de sport situată pe str. B-dul Lucian Blaga nr.28 - Liceul Tehnologic Elisa Zamfirescu</t>
  </si>
  <si>
    <t>Elaborare PUZ pentru Bazin de înot didactic și de agrement</t>
  </si>
  <si>
    <t>ANEXA NR. 3 la HCL 208/26.08.2021</t>
  </si>
  <si>
    <t>Președinte de ședință,</t>
  </si>
  <si>
    <t xml:space="preserve">Secretar general,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</si>
</sst>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2" xfId="0" applyFont="1" applyFill="1" applyBorder="1" applyAlignment="1">
      <alignment wrapText="1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11" fillId="32" borderId="12" xfId="0" applyNumberFormat="1" applyFont="1" applyFill="1" applyBorder="1" applyAlignment="1">
      <alignment horizontal="right"/>
    </xf>
    <xf numFmtId="0" fontId="11" fillId="32" borderId="12" xfId="0" applyFont="1" applyFill="1" applyBorder="1" applyAlignment="1">
      <alignment vertic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1" fillId="32" borderId="12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3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2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/>
    </xf>
    <xf numFmtId="0" fontId="10" fillId="33" borderId="12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10" fillId="32" borderId="12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3" fontId="0" fillId="32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103</xdr:row>
      <xdr:rowOff>19050</xdr:rowOff>
    </xdr:from>
    <xdr:to>
      <xdr:col>1</xdr:col>
      <xdr:colOff>1857375</xdr:colOff>
      <xdr:row>106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4755475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103</xdr:row>
      <xdr:rowOff>28575</xdr:rowOff>
    </xdr:from>
    <xdr:to>
      <xdr:col>1</xdr:col>
      <xdr:colOff>3476625</xdr:colOff>
      <xdr:row>105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19375" y="2476500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103</xdr:row>
      <xdr:rowOff>38100</xdr:rowOff>
    </xdr:from>
    <xdr:to>
      <xdr:col>2</xdr:col>
      <xdr:colOff>838200</xdr:colOff>
      <xdr:row>105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477452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103</xdr:row>
      <xdr:rowOff>19050</xdr:rowOff>
    </xdr:from>
    <xdr:to>
      <xdr:col>4</xdr:col>
      <xdr:colOff>885825</xdr:colOff>
      <xdr:row>106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4755475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7"/>
  <sheetViews>
    <sheetView showGridLines="0" tabSelected="1" zoomScale="110" zoomScaleNormal="110" zoomScalePageLayoutView="0" workbookViewId="0" topLeftCell="A97">
      <selection activeCell="D114" sqref="D114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74" t="s">
        <v>106</v>
      </c>
      <c r="B1" s="74"/>
      <c r="C1" s="74"/>
      <c r="D1" s="74"/>
      <c r="E1" s="74"/>
      <c r="F1" s="55"/>
    </row>
    <row r="2" spans="1:5" ht="18" customHeight="1">
      <c r="A2" s="75" t="s">
        <v>9</v>
      </c>
      <c r="B2" s="75"/>
      <c r="C2" s="75"/>
      <c r="D2" s="75"/>
      <c r="E2" s="75"/>
    </row>
    <row r="3" spans="1:6" ht="15.75">
      <c r="A3" s="75" t="s">
        <v>82</v>
      </c>
      <c r="B3" s="75"/>
      <c r="C3" s="75"/>
      <c r="D3" s="75"/>
      <c r="E3" s="75"/>
      <c r="F3" s="75"/>
    </row>
    <row r="4" spans="1:6" ht="15.75">
      <c r="A4" s="56"/>
      <c r="B4" s="56"/>
      <c r="C4" s="56"/>
      <c r="D4" s="56"/>
      <c r="E4" s="56"/>
      <c r="F4" s="56"/>
    </row>
    <row r="5" spans="1:6" ht="15.75">
      <c r="A5" s="13"/>
      <c r="B5" s="13"/>
      <c r="C5" s="13"/>
      <c r="D5" s="14" t="s">
        <v>12</v>
      </c>
      <c r="E5" s="15"/>
      <c r="F5" s="13"/>
    </row>
    <row r="6" spans="1:6" ht="15">
      <c r="A6" s="73" t="s">
        <v>0</v>
      </c>
      <c r="B6" s="72" t="s">
        <v>1</v>
      </c>
      <c r="C6" s="76" t="s">
        <v>8</v>
      </c>
      <c r="D6" s="78" t="s">
        <v>5</v>
      </c>
      <c r="E6" s="79"/>
      <c r="F6" s="80"/>
    </row>
    <row r="7" spans="1:6" ht="27" customHeight="1">
      <c r="A7" s="73"/>
      <c r="B7" s="72"/>
      <c r="C7" s="77"/>
      <c r="D7" s="54" t="s">
        <v>3</v>
      </c>
      <c r="E7" s="54" t="s">
        <v>10</v>
      </c>
      <c r="F7" s="53" t="s">
        <v>11</v>
      </c>
    </row>
    <row r="8" spans="1:6" ht="15">
      <c r="A8" s="16"/>
      <c r="B8" s="60" t="s">
        <v>15</v>
      </c>
      <c r="C8" s="61"/>
      <c r="D8" s="61"/>
      <c r="E8" s="61"/>
      <c r="F8" s="62"/>
    </row>
    <row r="9" spans="1:6" ht="15">
      <c r="A9" s="17">
        <v>1</v>
      </c>
      <c r="B9" s="18" t="s">
        <v>33</v>
      </c>
      <c r="C9" s="19">
        <v>53550</v>
      </c>
      <c r="D9" s="20">
        <v>53550</v>
      </c>
      <c r="E9" s="21">
        <v>0</v>
      </c>
      <c r="F9" s="21">
        <v>0</v>
      </c>
    </row>
    <row r="10" spans="1:6" s="2" customFormat="1" ht="15">
      <c r="A10" s="17">
        <v>2</v>
      </c>
      <c r="B10" s="41" t="s">
        <v>53</v>
      </c>
      <c r="C10" s="19">
        <v>165000</v>
      </c>
      <c r="D10" s="20">
        <v>165000</v>
      </c>
      <c r="E10" s="21">
        <v>0</v>
      </c>
      <c r="F10" s="21">
        <v>0</v>
      </c>
    </row>
    <row r="11" spans="1:6" s="2" customFormat="1" ht="15">
      <c r="A11" s="17">
        <v>3</v>
      </c>
      <c r="B11" s="18" t="s">
        <v>50</v>
      </c>
      <c r="C11" s="19">
        <v>70000</v>
      </c>
      <c r="D11" s="20">
        <v>70000</v>
      </c>
      <c r="E11" s="21">
        <v>0</v>
      </c>
      <c r="F11" s="21">
        <v>0</v>
      </c>
    </row>
    <row r="12" spans="1:6" s="2" customFormat="1" ht="25.5">
      <c r="A12" s="17">
        <v>4</v>
      </c>
      <c r="B12" s="18" t="s">
        <v>65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25.5">
      <c r="A13" s="17">
        <v>5</v>
      </c>
      <c r="B13" s="18" t="s">
        <v>66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89</v>
      </c>
      <c r="C14" s="19">
        <v>85000</v>
      </c>
      <c r="D14" s="19">
        <v>85000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67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5">
      <c r="A16" s="17">
        <v>8</v>
      </c>
      <c r="B16" s="18" t="s">
        <v>68</v>
      </c>
      <c r="C16" s="19">
        <v>1000</v>
      </c>
      <c r="D16" s="19">
        <v>1000</v>
      </c>
      <c r="E16" s="21">
        <v>0</v>
      </c>
      <c r="F16" s="21">
        <v>0</v>
      </c>
    </row>
    <row r="17" spans="1:6" s="2" customFormat="1" ht="15">
      <c r="A17" s="17">
        <v>9</v>
      </c>
      <c r="B17" s="18" t="s">
        <v>69</v>
      </c>
      <c r="C17" s="19">
        <v>1000</v>
      </c>
      <c r="D17" s="19">
        <v>1000</v>
      </c>
      <c r="E17" s="21">
        <v>0</v>
      </c>
      <c r="F17" s="21">
        <v>0</v>
      </c>
    </row>
    <row r="18" spans="1:6" s="2" customFormat="1" ht="15">
      <c r="A18" s="17">
        <v>10</v>
      </c>
      <c r="B18" s="18" t="s">
        <v>70</v>
      </c>
      <c r="C18" s="19">
        <v>1000</v>
      </c>
      <c r="D18" s="19">
        <v>1000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18" t="s">
        <v>71</v>
      </c>
      <c r="C19" s="19">
        <v>1000</v>
      </c>
      <c r="D19" s="20">
        <v>1000</v>
      </c>
      <c r="E19" s="21">
        <v>0</v>
      </c>
      <c r="F19" s="21">
        <v>0</v>
      </c>
    </row>
    <row r="20" spans="1:6" s="2" customFormat="1" ht="25.5">
      <c r="A20" s="17">
        <v>12</v>
      </c>
      <c r="B20" s="41" t="s">
        <v>87</v>
      </c>
      <c r="C20" s="19">
        <v>50000</v>
      </c>
      <c r="D20" s="20">
        <v>50000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41" t="s">
        <v>86</v>
      </c>
      <c r="C21" s="19">
        <v>75000</v>
      </c>
      <c r="D21" s="20">
        <v>75000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41" t="s">
        <v>104</v>
      </c>
      <c r="C22" s="19">
        <v>50000</v>
      </c>
      <c r="D22" s="20">
        <v>50000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41" t="s">
        <v>102</v>
      </c>
      <c r="C23" s="19">
        <v>150000</v>
      </c>
      <c r="D23" s="20">
        <v>150000</v>
      </c>
      <c r="E23" s="21">
        <v>0</v>
      </c>
      <c r="F23" s="21">
        <v>0</v>
      </c>
    </row>
    <row r="24" spans="1:6" s="2" customFormat="1" ht="15">
      <c r="A24" s="65" t="s">
        <v>16</v>
      </c>
      <c r="B24" s="66"/>
      <c r="C24" s="22">
        <f>SUM(C9:C23)</f>
        <v>705550</v>
      </c>
      <c r="D24" s="22">
        <f>SUM(D9:D23)</f>
        <v>705550</v>
      </c>
      <c r="E24" s="22">
        <f>SUM(E9:E23)</f>
        <v>0</v>
      </c>
      <c r="F24" s="22">
        <f>SUM(F9:F23)</f>
        <v>0</v>
      </c>
    </row>
    <row r="25" spans="1:6" ht="15">
      <c r="A25" s="23"/>
      <c r="B25" s="67" t="s">
        <v>17</v>
      </c>
      <c r="C25" s="68"/>
      <c r="D25" s="68"/>
      <c r="E25" s="68"/>
      <c r="F25" s="69"/>
    </row>
    <row r="26" spans="1:6" ht="15.75">
      <c r="A26" s="24">
        <v>1</v>
      </c>
      <c r="B26" s="25" t="s">
        <v>42</v>
      </c>
      <c r="C26" s="26">
        <v>1000</v>
      </c>
      <c r="D26" s="26">
        <v>1000</v>
      </c>
      <c r="E26" s="26">
        <v>0</v>
      </c>
      <c r="F26" s="26">
        <v>0</v>
      </c>
    </row>
    <row r="27" spans="1:6" ht="15" customHeight="1">
      <c r="A27" s="24">
        <v>2</v>
      </c>
      <c r="B27" s="25" t="s">
        <v>83</v>
      </c>
      <c r="C27" s="26">
        <v>80000</v>
      </c>
      <c r="D27" s="26">
        <v>80000</v>
      </c>
      <c r="E27" s="26">
        <v>0</v>
      </c>
      <c r="F27" s="26">
        <v>0</v>
      </c>
    </row>
    <row r="28" spans="1:6" ht="15" customHeight="1">
      <c r="A28" s="24">
        <v>3</v>
      </c>
      <c r="B28" s="25" t="s">
        <v>62</v>
      </c>
      <c r="C28" s="26">
        <v>160000</v>
      </c>
      <c r="D28" s="26">
        <v>160000</v>
      </c>
      <c r="E28" s="26">
        <v>0</v>
      </c>
      <c r="F28" s="26">
        <v>0</v>
      </c>
    </row>
    <row r="29" spans="1:6" ht="27" customHeight="1">
      <c r="A29" s="24">
        <v>4</v>
      </c>
      <c r="B29" s="25" t="s">
        <v>22</v>
      </c>
      <c r="C29" s="26">
        <v>15000</v>
      </c>
      <c r="D29" s="26">
        <v>15000</v>
      </c>
      <c r="E29" s="26">
        <v>0</v>
      </c>
      <c r="F29" s="26">
        <v>0</v>
      </c>
    </row>
    <row r="30" spans="1:6" ht="29.25" customHeight="1">
      <c r="A30" s="24">
        <v>5</v>
      </c>
      <c r="B30" s="42" t="s">
        <v>85</v>
      </c>
      <c r="C30" s="26">
        <v>160000</v>
      </c>
      <c r="D30" s="26">
        <v>160000</v>
      </c>
      <c r="E30" s="26">
        <v>0</v>
      </c>
      <c r="F30" s="26">
        <v>0</v>
      </c>
    </row>
    <row r="31" spans="1:6" ht="180.75" customHeight="1">
      <c r="A31" s="47">
        <v>6</v>
      </c>
      <c r="B31" s="42" t="s">
        <v>72</v>
      </c>
      <c r="C31" s="26">
        <v>150000</v>
      </c>
      <c r="D31" s="26">
        <v>150000</v>
      </c>
      <c r="E31" s="21">
        <v>0</v>
      </c>
      <c r="F31" s="21">
        <v>0</v>
      </c>
    </row>
    <row r="32" spans="1:6" ht="15.75">
      <c r="A32" s="24">
        <v>7</v>
      </c>
      <c r="B32" s="25" t="s">
        <v>73</v>
      </c>
      <c r="C32" s="26">
        <v>150000</v>
      </c>
      <c r="D32" s="26">
        <v>150000</v>
      </c>
      <c r="E32" s="21">
        <v>0</v>
      </c>
      <c r="F32" s="21">
        <v>0</v>
      </c>
    </row>
    <row r="33" spans="1:6" ht="15.75">
      <c r="A33" s="24">
        <v>8</v>
      </c>
      <c r="B33" s="25" t="s">
        <v>74</v>
      </c>
      <c r="C33" s="26">
        <v>150000</v>
      </c>
      <c r="D33" s="26">
        <v>150000</v>
      </c>
      <c r="E33" s="21">
        <v>0</v>
      </c>
      <c r="F33" s="21">
        <v>0</v>
      </c>
    </row>
    <row r="34" spans="1:6" ht="15.75">
      <c r="A34" s="24">
        <v>9</v>
      </c>
      <c r="B34" s="25" t="s">
        <v>75</v>
      </c>
      <c r="C34" s="26">
        <v>150000</v>
      </c>
      <c r="D34" s="26">
        <v>150000</v>
      </c>
      <c r="E34" s="21">
        <v>0</v>
      </c>
      <c r="F34" s="21">
        <v>0</v>
      </c>
    </row>
    <row r="35" spans="1:6" ht="15.75">
      <c r="A35" s="24">
        <v>10</v>
      </c>
      <c r="B35" s="25" t="s">
        <v>95</v>
      </c>
      <c r="C35" s="26">
        <v>150000</v>
      </c>
      <c r="D35" s="26">
        <v>150000</v>
      </c>
      <c r="E35" s="21">
        <v>0</v>
      </c>
      <c r="F35" s="21">
        <v>0</v>
      </c>
    </row>
    <row r="36" spans="1:6" ht="15.75">
      <c r="A36" s="24">
        <v>11</v>
      </c>
      <c r="B36" s="25" t="s">
        <v>76</v>
      </c>
      <c r="C36" s="26">
        <v>1000</v>
      </c>
      <c r="D36" s="26">
        <v>1000</v>
      </c>
      <c r="E36" s="21">
        <v>0</v>
      </c>
      <c r="F36" s="21">
        <v>0</v>
      </c>
    </row>
    <row r="37" spans="1:6" ht="15.75" customHeight="1">
      <c r="A37" s="24">
        <v>12</v>
      </c>
      <c r="B37" s="42" t="s">
        <v>77</v>
      </c>
      <c r="C37" s="26">
        <v>265200</v>
      </c>
      <c r="D37" s="26">
        <v>265200</v>
      </c>
      <c r="E37" s="21">
        <v>0</v>
      </c>
      <c r="F37" s="21">
        <v>0</v>
      </c>
    </row>
    <row r="38" spans="1:6" ht="15.75">
      <c r="A38" s="24">
        <v>13</v>
      </c>
      <c r="B38" s="25" t="s">
        <v>78</v>
      </c>
      <c r="C38" s="26">
        <v>157000</v>
      </c>
      <c r="D38" s="26">
        <v>157000</v>
      </c>
      <c r="E38" s="21">
        <v>0</v>
      </c>
      <c r="F38" s="21">
        <v>0</v>
      </c>
    </row>
    <row r="39" spans="1:6" ht="25.5">
      <c r="A39" s="24">
        <v>14</v>
      </c>
      <c r="B39" s="59" t="s">
        <v>84</v>
      </c>
      <c r="C39" s="19">
        <v>65000</v>
      </c>
      <c r="D39" s="20">
        <v>65000</v>
      </c>
      <c r="E39" s="21">
        <v>0</v>
      </c>
      <c r="F39" s="21">
        <v>0</v>
      </c>
    </row>
    <row r="40" spans="1:6" ht="15.75">
      <c r="A40" s="48">
        <v>15</v>
      </c>
      <c r="B40" s="52" t="s">
        <v>105</v>
      </c>
      <c r="C40" s="51">
        <v>1000</v>
      </c>
      <c r="D40" s="50">
        <v>1000</v>
      </c>
      <c r="E40" s="49">
        <v>0</v>
      </c>
      <c r="F40" s="49">
        <v>0</v>
      </c>
    </row>
    <row r="41" spans="1:6" ht="30">
      <c r="A41" s="24">
        <v>16</v>
      </c>
      <c r="B41" s="25" t="s">
        <v>88</v>
      </c>
      <c r="C41" s="26">
        <v>25000</v>
      </c>
      <c r="D41" s="26">
        <v>25000</v>
      </c>
      <c r="E41" s="21">
        <v>0</v>
      </c>
      <c r="F41" s="21">
        <v>0</v>
      </c>
    </row>
    <row r="42" spans="1:6" ht="15">
      <c r="A42" s="65" t="s">
        <v>13</v>
      </c>
      <c r="B42" s="66"/>
      <c r="C42" s="27">
        <f>SUM(C26:C41)</f>
        <v>1680200</v>
      </c>
      <c r="D42" s="27">
        <f>SUM(D26:D41)</f>
        <v>1680200</v>
      </c>
      <c r="E42" s="27">
        <f>SUM(E26:E41)</f>
        <v>0</v>
      </c>
      <c r="F42" s="27">
        <f>SUM(F26:F41)</f>
        <v>0</v>
      </c>
    </row>
    <row r="43" spans="1:6" ht="15">
      <c r="A43" s="57"/>
      <c r="B43" s="28" t="s">
        <v>14</v>
      </c>
      <c r="C43" s="29"/>
      <c r="D43" s="29"/>
      <c r="E43" s="29"/>
      <c r="F43" s="30"/>
    </row>
    <row r="44" spans="1:6" ht="15.75">
      <c r="A44" s="24">
        <v>1</v>
      </c>
      <c r="B44" s="43" t="s">
        <v>64</v>
      </c>
      <c r="C44" s="44">
        <v>160000</v>
      </c>
      <c r="D44" s="44">
        <v>160000</v>
      </c>
      <c r="E44" s="44">
        <v>0</v>
      </c>
      <c r="F44" s="44">
        <v>0</v>
      </c>
    </row>
    <row r="45" spans="1:9" ht="15.75">
      <c r="A45" s="24">
        <v>2</v>
      </c>
      <c r="B45" s="45" t="s">
        <v>52</v>
      </c>
      <c r="C45" s="26">
        <v>1000</v>
      </c>
      <c r="D45" s="26">
        <v>1000</v>
      </c>
      <c r="E45" s="32">
        <v>0</v>
      </c>
      <c r="F45" s="26">
        <v>0</v>
      </c>
      <c r="H45" s="5"/>
      <c r="I45" s="5"/>
    </row>
    <row r="46" spans="1:9" ht="15.75">
      <c r="A46" s="24">
        <v>3</v>
      </c>
      <c r="B46" s="45" t="s">
        <v>81</v>
      </c>
      <c r="C46" s="26">
        <v>1000</v>
      </c>
      <c r="D46" s="26">
        <v>1000</v>
      </c>
      <c r="E46" s="32">
        <v>0</v>
      </c>
      <c r="F46" s="26">
        <v>0</v>
      </c>
      <c r="H46" s="5"/>
      <c r="I46" s="5"/>
    </row>
    <row r="47" spans="1:9" ht="15">
      <c r="A47" s="65" t="s">
        <v>18</v>
      </c>
      <c r="B47" s="66"/>
      <c r="C47" s="27">
        <f>SUM(C44:C46)</f>
        <v>162000</v>
      </c>
      <c r="D47" s="27">
        <f>SUM(D44:D46)</f>
        <v>162000</v>
      </c>
      <c r="E47" s="27">
        <f>SUM(E44:E46)</f>
        <v>0</v>
      </c>
      <c r="F47" s="27">
        <f>SUM(F44:F46)</f>
        <v>0</v>
      </c>
      <c r="H47" s="5"/>
      <c r="I47" s="5"/>
    </row>
    <row r="48" spans="1:9" ht="15">
      <c r="A48" s="31"/>
      <c r="B48" s="28" t="s">
        <v>4</v>
      </c>
      <c r="C48" s="29"/>
      <c r="D48" s="29"/>
      <c r="E48" s="29"/>
      <c r="F48" s="30"/>
      <c r="H48" s="5"/>
      <c r="I48" s="5"/>
    </row>
    <row r="49" spans="1:7" ht="13.5" customHeight="1">
      <c r="A49" s="24">
        <v>1</v>
      </c>
      <c r="B49" s="25" t="s">
        <v>25</v>
      </c>
      <c r="C49" s="26">
        <v>79000</v>
      </c>
      <c r="D49" s="26">
        <v>79000</v>
      </c>
      <c r="E49" s="32">
        <v>0</v>
      </c>
      <c r="F49" s="32">
        <v>0</v>
      </c>
      <c r="G49" s="3"/>
    </row>
    <row r="50" spans="1:7" ht="15.75">
      <c r="A50" s="24">
        <v>2</v>
      </c>
      <c r="B50" s="25" t="s">
        <v>60</v>
      </c>
      <c r="C50" s="26">
        <v>30000</v>
      </c>
      <c r="D50" s="26">
        <v>30000</v>
      </c>
      <c r="E50" s="32">
        <v>0</v>
      </c>
      <c r="F50" s="32">
        <v>0</v>
      </c>
      <c r="G50" s="3"/>
    </row>
    <row r="51" spans="1:7" ht="30">
      <c r="A51" s="24">
        <v>3</v>
      </c>
      <c r="B51" s="25" t="s">
        <v>32</v>
      </c>
      <c r="C51" s="26">
        <v>30000</v>
      </c>
      <c r="D51" s="26">
        <v>30000</v>
      </c>
      <c r="E51" s="32">
        <v>0</v>
      </c>
      <c r="F51" s="32">
        <v>0</v>
      </c>
      <c r="G51" s="3"/>
    </row>
    <row r="52" spans="1:7" ht="16.5" customHeight="1">
      <c r="A52" s="24">
        <v>4</v>
      </c>
      <c r="B52" s="25" t="s">
        <v>30</v>
      </c>
      <c r="C52" s="26">
        <v>31000</v>
      </c>
      <c r="D52" s="26">
        <v>31000</v>
      </c>
      <c r="E52" s="32">
        <v>0</v>
      </c>
      <c r="F52" s="32">
        <v>0</v>
      </c>
      <c r="G52" s="3"/>
    </row>
    <row r="53" spans="1:7" ht="15.75">
      <c r="A53" s="24">
        <v>5</v>
      </c>
      <c r="B53" s="25" t="s">
        <v>31</v>
      </c>
      <c r="C53" s="26">
        <v>68000</v>
      </c>
      <c r="D53" s="26">
        <v>68000</v>
      </c>
      <c r="E53" s="32">
        <v>0</v>
      </c>
      <c r="F53" s="32">
        <v>0</v>
      </c>
      <c r="G53" s="3"/>
    </row>
    <row r="54" spans="1:7" ht="15.75">
      <c r="A54" s="24">
        <v>6</v>
      </c>
      <c r="B54" s="46" t="s">
        <v>20</v>
      </c>
      <c r="C54" s="26">
        <v>138000</v>
      </c>
      <c r="D54" s="26">
        <v>138000</v>
      </c>
      <c r="E54" s="26">
        <v>0</v>
      </c>
      <c r="F54" s="26">
        <v>0</v>
      </c>
      <c r="G54" s="3"/>
    </row>
    <row r="55" spans="1:7" ht="15.75">
      <c r="A55" s="24">
        <v>7</v>
      </c>
      <c r="B55" s="25" t="s">
        <v>21</v>
      </c>
      <c r="C55" s="26">
        <v>133000</v>
      </c>
      <c r="D55" s="26">
        <v>133000</v>
      </c>
      <c r="E55" s="32">
        <v>0</v>
      </c>
      <c r="F55" s="32">
        <v>0</v>
      </c>
      <c r="G55" s="3"/>
    </row>
    <row r="56" spans="1:7" ht="17.25" customHeight="1">
      <c r="A56" s="24">
        <v>8</v>
      </c>
      <c r="B56" s="25" t="s">
        <v>26</v>
      </c>
      <c r="C56" s="26">
        <v>158000</v>
      </c>
      <c r="D56" s="26">
        <v>158000</v>
      </c>
      <c r="E56" s="32">
        <v>0</v>
      </c>
      <c r="F56" s="32">
        <v>0</v>
      </c>
      <c r="G56" s="3"/>
    </row>
    <row r="57" spans="1:6" ht="15.75">
      <c r="A57" s="24">
        <v>9</v>
      </c>
      <c r="B57" s="33" t="s">
        <v>61</v>
      </c>
      <c r="C57" s="26">
        <v>160000</v>
      </c>
      <c r="D57" s="26">
        <v>160000</v>
      </c>
      <c r="E57" s="32">
        <v>0</v>
      </c>
      <c r="F57" s="32">
        <v>0</v>
      </c>
    </row>
    <row r="58" spans="1:6" ht="15.75">
      <c r="A58" s="24">
        <v>11</v>
      </c>
      <c r="B58" s="33" t="s">
        <v>34</v>
      </c>
      <c r="C58" s="32">
        <v>28900</v>
      </c>
      <c r="D58" s="32">
        <v>28900</v>
      </c>
      <c r="E58" s="32">
        <v>0</v>
      </c>
      <c r="F58" s="32">
        <v>0</v>
      </c>
    </row>
    <row r="59" spans="1:6" ht="15.75">
      <c r="A59" s="24">
        <v>12</v>
      </c>
      <c r="B59" s="33" t="s">
        <v>35</v>
      </c>
      <c r="C59" s="32">
        <v>29400</v>
      </c>
      <c r="D59" s="32">
        <v>29400</v>
      </c>
      <c r="E59" s="32">
        <v>0</v>
      </c>
      <c r="F59" s="32">
        <v>0</v>
      </c>
    </row>
    <row r="60" spans="1:6" ht="15.75">
      <c r="A60" s="24">
        <v>13</v>
      </c>
      <c r="B60" s="33" t="s">
        <v>36</v>
      </c>
      <c r="C60" s="32">
        <v>28900</v>
      </c>
      <c r="D60" s="32">
        <v>28900</v>
      </c>
      <c r="E60" s="32">
        <v>0</v>
      </c>
      <c r="F60" s="32">
        <v>0</v>
      </c>
    </row>
    <row r="61" spans="1:7" ht="15.75">
      <c r="A61" s="24">
        <v>14</v>
      </c>
      <c r="B61" s="33" t="s">
        <v>37</v>
      </c>
      <c r="C61" s="32">
        <v>63560</v>
      </c>
      <c r="D61" s="32">
        <v>63560</v>
      </c>
      <c r="E61" s="32">
        <v>0</v>
      </c>
      <c r="F61" s="32">
        <v>0</v>
      </c>
      <c r="G61" s="12"/>
    </row>
    <row r="62" spans="1:6" ht="15.75">
      <c r="A62" s="24">
        <v>15</v>
      </c>
      <c r="B62" s="33" t="s">
        <v>38</v>
      </c>
      <c r="C62" s="32">
        <v>29900</v>
      </c>
      <c r="D62" s="32">
        <v>29900</v>
      </c>
      <c r="E62" s="32">
        <v>0</v>
      </c>
      <c r="F62" s="32">
        <v>0</v>
      </c>
    </row>
    <row r="63" spans="1:6" ht="15.75">
      <c r="A63" s="24">
        <v>16</v>
      </c>
      <c r="B63" s="33" t="s">
        <v>39</v>
      </c>
      <c r="C63" s="32">
        <v>33280</v>
      </c>
      <c r="D63" s="32">
        <v>33280</v>
      </c>
      <c r="E63" s="32">
        <v>0</v>
      </c>
      <c r="F63" s="32">
        <v>0</v>
      </c>
    </row>
    <row r="64" spans="1:6" ht="15.75">
      <c r="A64" s="24">
        <v>17</v>
      </c>
      <c r="B64" s="33" t="s">
        <v>40</v>
      </c>
      <c r="C64" s="32">
        <v>24520</v>
      </c>
      <c r="D64" s="32">
        <v>24520</v>
      </c>
      <c r="E64" s="32">
        <v>0</v>
      </c>
      <c r="F64" s="32">
        <v>0</v>
      </c>
    </row>
    <row r="65" spans="1:6" ht="15.75">
      <c r="A65" s="24">
        <v>18</v>
      </c>
      <c r="B65" s="33" t="s">
        <v>43</v>
      </c>
      <c r="C65" s="32">
        <v>23800</v>
      </c>
      <c r="D65" s="32">
        <v>23800</v>
      </c>
      <c r="E65" s="26">
        <v>0</v>
      </c>
      <c r="F65" s="26">
        <v>0</v>
      </c>
    </row>
    <row r="66" spans="1:6" ht="15.75">
      <c r="A66" s="24">
        <v>19</v>
      </c>
      <c r="B66" s="33" t="s">
        <v>44</v>
      </c>
      <c r="C66" s="32">
        <v>23800</v>
      </c>
      <c r="D66" s="32">
        <v>23800</v>
      </c>
      <c r="E66" s="26">
        <v>0</v>
      </c>
      <c r="F66" s="26">
        <v>0</v>
      </c>
    </row>
    <row r="67" spans="1:6" ht="15.75">
      <c r="A67" s="24">
        <v>20</v>
      </c>
      <c r="B67" s="33" t="s">
        <v>45</v>
      </c>
      <c r="C67" s="32">
        <v>32725</v>
      </c>
      <c r="D67" s="32">
        <v>32725</v>
      </c>
      <c r="E67" s="26">
        <v>0</v>
      </c>
      <c r="F67" s="26">
        <v>0</v>
      </c>
    </row>
    <row r="68" spans="1:6" ht="15.75">
      <c r="A68" s="24">
        <v>21</v>
      </c>
      <c r="B68" s="33" t="s">
        <v>46</v>
      </c>
      <c r="C68" s="32">
        <v>32725</v>
      </c>
      <c r="D68" s="32">
        <v>32725</v>
      </c>
      <c r="E68" s="26">
        <v>0</v>
      </c>
      <c r="F68" s="26">
        <v>0</v>
      </c>
    </row>
    <row r="69" spans="1:6" ht="15.75">
      <c r="A69" s="24">
        <v>22</v>
      </c>
      <c r="B69" s="33" t="s">
        <v>47</v>
      </c>
      <c r="C69" s="32">
        <v>23800</v>
      </c>
      <c r="D69" s="32">
        <v>23800</v>
      </c>
      <c r="E69" s="26">
        <v>0</v>
      </c>
      <c r="F69" s="26">
        <v>0</v>
      </c>
    </row>
    <row r="70" spans="1:6" ht="15.75">
      <c r="A70" s="24">
        <v>23</v>
      </c>
      <c r="B70" s="33" t="s">
        <v>48</v>
      </c>
      <c r="C70" s="32">
        <v>23800</v>
      </c>
      <c r="D70" s="32">
        <v>23800</v>
      </c>
      <c r="E70" s="26">
        <v>0</v>
      </c>
      <c r="F70" s="26">
        <v>0</v>
      </c>
    </row>
    <row r="71" spans="1:6" ht="15.75">
      <c r="A71" s="24">
        <v>24</v>
      </c>
      <c r="B71" s="33" t="s">
        <v>49</v>
      </c>
      <c r="C71" s="32">
        <v>32725</v>
      </c>
      <c r="D71" s="32">
        <v>32725</v>
      </c>
      <c r="E71" s="26">
        <v>0</v>
      </c>
      <c r="F71" s="26">
        <v>0</v>
      </c>
    </row>
    <row r="72" spans="1:6" ht="15.75">
      <c r="A72" s="24">
        <v>25</v>
      </c>
      <c r="B72" s="33" t="s">
        <v>58</v>
      </c>
      <c r="C72" s="32">
        <v>1000</v>
      </c>
      <c r="D72" s="32">
        <v>1000</v>
      </c>
      <c r="E72" s="32">
        <v>0</v>
      </c>
      <c r="F72" s="32">
        <v>0</v>
      </c>
    </row>
    <row r="73" spans="1:6" ht="15.75">
      <c r="A73" s="24">
        <v>26</v>
      </c>
      <c r="B73" s="33" t="s">
        <v>59</v>
      </c>
      <c r="C73" s="32">
        <v>1000</v>
      </c>
      <c r="D73" s="32">
        <v>1000</v>
      </c>
      <c r="E73" s="32">
        <v>0</v>
      </c>
      <c r="F73" s="32">
        <v>0</v>
      </c>
    </row>
    <row r="74" spans="1:6" ht="15.75">
      <c r="A74" s="24">
        <v>27</v>
      </c>
      <c r="B74" s="33" t="s">
        <v>28</v>
      </c>
      <c r="C74" s="26">
        <v>1000</v>
      </c>
      <c r="D74" s="26">
        <v>1000</v>
      </c>
      <c r="E74" s="26">
        <v>0</v>
      </c>
      <c r="F74" s="26">
        <v>0</v>
      </c>
    </row>
    <row r="75" spans="1:6" ht="15.75">
      <c r="A75" s="24">
        <v>28</v>
      </c>
      <c r="B75" s="33" t="s">
        <v>63</v>
      </c>
      <c r="C75" s="26">
        <v>160000</v>
      </c>
      <c r="D75" s="26">
        <v>160000</v>
      </c>
      <c r="E75" s="26">
        <v>0</v>
      </c>
      <c r="F75" s="26">
        <v>0</v>
      </c>
    </row>
    <row r="76" spans="1:6" ht="15.75">
      <c r="A76" s="24">
        <v>29</v>
      </c>
      <c r="B76" s="33" t="s">
        <v>51</v>
      </c>
      <c r="C76" s="26">
        <v>160000</v>
      </c>
      <c r="D76" s="26">
        <v>160000</v>
      </c>
      <c r="E76" s="26">
        <v>0</v>
      </c>
      <c r="F76" s="26">
        <v>0</v>
      </c>
    </row>
    <row r="77" spans="1:6" ht="15.75">
      <c r="A77" s="24">
        <v>30</v>
      </c>
      <c r="B77" s="33" t="s">
        <v>41</v>
      </c>
      <c r="C77" s="26">
        <v>300000</v>
      </c>
      <c r="D77" s="26">
        <v>300000</v>
      </c>
      <c r="E77" s="26">
        <v>0</v>
      </c>
      <c r="F77" s="26">
        <v>0</v>
      </c>
    </row>
    <row r="78" spans="1:6" ht="30">
      <c r="A78" s="24">
        <v>32</v>
      </c>
      <c r="B78" s="33" t="s">
        <v>90</v>
      </c>
      <c r="C78" s="32">
        <v>228000</v>
      </c>
      <c r="D78" s="32">
        <v>228000</v>
      </c>
      <c r="E78" s="21">
        <v>0</v>
      </c>
      <c r="F78" s="21">
        <v>0</v>
      </c>
    </row>
    <row r="79" spans="1:6" ht="30">
      <c r="A79" s="24">
        <v>33</v>
      </c>
      <c r="B79" s="33" t="s">
        <v>91</v>
      </c>
      <c r="C79" s="32">
        <v>228000</v>
      </c>
      <c r="D79" s="32">
        <v>228000</v>
      </c>
      <c r="E79" s="21">
        <v>0</v>
      </c>
      <c r="F79" s="21">
        <v>0</v>
      </c>
    </row>
    <row r="80" spans="1:6" ht="30">
      <c r="A80" s="24">
        <v>34</v>
      </c>
      <c r="B80" s="33" t="s">
        <v>92</v>
      </c>
      <c r="C80" s="32">
        <v>152000</v>
      </c>
      <c r="D80" s="32">
        <v>152000</v>
      </c>
      <c r="E80" s="21">
        <v>0</v>
      </c>
      <c r="F80" s="21">
        <v>0</v>
      </c>
    </row>
    <row r="81" spans="1:6" ht="45">
      <c r="A81" s="24">
        <v>36</v>
      </c>
      <c r="B81" s="33" t="s">
        <v>93</v>
      </c>
      <c r="C81" s="32">
        <v>225000</v>
      </c>
      <c r="D81" s="32">
        <v>225000</v>
      </c>
      <c r="E81" s="21">
        <v>0</v>
      </c>
      <c r="F81" s="21">
        <v>0</v>
      </c>
    </row>
    <row r="82" spans="1:6" ht="30">
      <c r="A82" s="24">
        <v>37</v>
      </c>
      <c r="B82" s="33" t="s">
        <v>94</v>
      </c>
      <c r="C82" s="32">
        <v>100000</v>
      </c>
      <c r="D82" s="32">
        <v>100000</v>
      </c>
      <c r="E82" s="21">
        <v>0</v>
      </c>
      <c r="F82" s="21">
        <v>0</v>
      </c>
    </row>
    <row r="83" spans="1:6" ht="15.75">
      <c r="A83" s="24">
        <v>38</v>
      </c>
      <c r="B83" s="33" t="s">
        <v>101</v>
      </c>
      <c r="C83" s="32">
        <v>150000</v>
      </c>
      <c r="D83" s="32">
        <v>150000</v>
      </c>
      <c r="E83" s="21">
        <v>0</v>
      </c>
      <c r="F83" s="21">
        <v>0</v>
      </c>
    </row>
    <row r="84" spans="1:6" ht="15">
      <c r="A84" s="70" t="s">
        <v>19</v>
      </c>
      <c r="B84" s="70"/>
      <c r="C84" s="34">
        <f>SUM(C49:C83)</f>
        <v>2964835</v>
      </c>
      <c r="D84" s="34">
        <f>SUM(D49:D83)</f>
        <v>2964835</v>
      </c>
      <c r="E84" s="34">
        <f>SUM(E49:E83)</f>
        <v>0</v>
      </c>
      <c r="F84" s="34">
        <f>SUM(F49:F83)</f>
        <v>0</v>
      </c>
    </row>
    <row r="85" spans="1:6" ht="15">
      <c r="A85" s="57"/>
      <c r="B85" s="67" t="s">
        <v>23</v>
      </c>
      <c r="C85" s="68"/>
      <c r="D85" s="68"/>
      <c r="E85" s="68"/>
      <c r="F85" s="69"/>
    </row>
    <row r="86" spans="1:6" ht="12" customHeight="1">
      <c r="A86" s="35">
        <v>1</v>
      </c>
      <c r="B86" s="36"/>
      <c r="C86" s="26"/>
      <c r="D86" s="26"/>
      <c r="E86" s="26">
        <v>0</v>
      </c>
      <c r="F86" s="26">
        <v>0</v>
      </c>
    </row>
    <row r="87" spans="1:6" ht="15">
      <c r="A87" s="57"/>
      <c r="B87" s="57" t="s">
        <v>24</v>
      </c>
      <c r="C87" s="27">
        <f>C86</f>
        <v>0</v>
      </c>
      <c r="D87" s="27">
        <f>D86</f>
        <v>0</v>
      </c>
      <c r="E87" s="27">
        <f>E86</f>
        <v>0</v>
      </c>
      <c r="F87" s="27">
        <f>F86</f>
        <v>0</v>
      </c>
    </row>
    <row r="88" spans="1:6" ht="13.5" customHeight="1">
      <c r="A88" s="23"/>
      <c r="B88" s="28" t="s">
        <v>6</v>
      </c>
      <c r="C88" s="29"/>
      <c r="D88" s="29"/>
      <c r="E88" s="29"/>
      <c r="F88" s="30"/>
    </row>
    <row r="89" spans="1:7" ht="15">
      <c r="A89" s="38">
        <v>1</v>
      </c>
      <c r="B89" s="39" t="s">
        <v>27</v>
      </c>
      <c r="C89" s="40">
        <v>161000</v>
      </c>
      <c r="D89" s="40">
        <v>161000</v>
      </c>
      <c r="E89" s="20">
        <v>0</v>
      </c>
      <c r="F89" s="20">
        <v>0</v>
      </c>
      <c r="G89" s="3"/>
    </row>
    <row r="90" spans="1:7" ht="15">
      <c r="A90" s="38">
        <v>2</v>
      </c>
      <c r="B90" s="39" t="s">
        <v>29</v>
      </c>
      <c r="C90" s="40">
        <v>58000</v>
      </c>
      <c r="D90" s="40">
        <v>58000</v>
      </c>
      <c r="E90" s="20">
        <v>0</v>
      </c>
      <c r="F90" s="20">
        <v>0</v>
      </c>
      <c r="G90" s="3"/>
    </row>
    <row r="91" spans="1:7" ht="15">
      <c r="A91" s="38">
        <v>3</v>
      </c>
      <c r="B91" s="39" t="s">
        <v>57</v>
      </c>
      <c r="C91" s="40">
        <v>120000</v>
      </c>
      <c r="D91" s="40">
        <v>120000</v>
      </c>
      <c r="E91" s="20"/>
      <c r="F91" s="20"/>
      <c r="G91" s="3"/>
    </row>
    <row r="92" spans="1:7" ht="15">
      <c r="A92" s="38">
        <v>4</v>
      </c>
      <c r="B92" s="39" t="s">
        <v>54</v>
      </c>
      <c r="C92" s="40">
        <v>100000</v>
      </c>
      <c r="D92" s="40">
        <v>100000</v>
      </c>
      <c r="E92" s="20">
        <v>0</v>
      </c>
      <c r="F92" s="20">
        <v>0</v>
      </c>
      <c r="G92" s="3"/>
    </row>
    <row r="93" spans="1:7" ht="15">
      <c r="A93" s="38">
        <v>5</v>
      </c>
      <c r="B93" s="39" t="s">
        <v>55</v>
      </c>
      <c r="C93" s="40">
        <v>70000</v>
      </c>
      <c r="D93" s="40">
        <v>70000</v>
      </c>
      <c r="E93" s="20">
        <v>0</v>
      </c>
      <c r="F93" s="20">
        <v>0</v>
      </c>
      <c r="G93" s="3"/>
    </row>
    <row r="94" spans="1:7" ht="15">
      <c r="A94" s="38">
        <v>6</v>
      </c>
      <c r="B94" s="39" t="s">
        <v>56</v>
      </c>
      <c r="C94" s="40">
        <v>50000</v>
      </c>
      <c r="D94" s="40">
        <v>50000</v>
      </c>
      <c r="E94" s="20">
        <v>0</v>
      </c>
      <c r="F94" s="20">
        <v>0</v>
      </c>
      <c r="G94" s="12"/>
    </row>
    <row r="95" spans="1:7" ht="15">
      <c r="A95" s="38">
        <v>7</v>
      </c>
      <c r="B95" s="39" t="s">
        <v>79</v>
      </c>
      <c r="C95" s="40">
        <v>1000</v>
      </c>
      <c r="D95" s="40">
        <v>1000</v>
      </c>
      <c r="E95" s="20">
        <v>0</v>
      </c>
      <c r="F95" s="20">
        <v>0</v>
      </c>
      <c r="G95" s="12"/>
    </row>
    <row r="96" spans="1:7" ht="15">
      <c r="A96" s="38">
        <v>8</v>
      </c>
      <c r="B96" s="39" t="s">
        <v>96</v>
      </c>
      <c r="C96" s="40">
        <v>150000</v>
      </c>
      <c r="D96" s="40">
        <v>150000</v>
      </c>
      <c r="E96" s="20">
        <v>0</v>
      </c>
      <c r="F96" s="20">
        <v>0</v>
      </c>
      <c r="G96" s="2" t="s">
        <v>103</v>
      </c>
    </row>
    <row r="97" spans="1:7" ht="15">
      <c r="A97" s="38">
        <v>9</v>
      </c>
      <c r="B97" s="39" t="s">
        <v>97</v>
      </c>
      <c r="C97" s="40">
        <v>150000</v>
      </c>
      <c r="D97" s="40">
        <v>150000</v>
      </c>
      <c r="E97" s="20"/>
      <c r="F97" s="20"/>
      <c r="G97" s="2" t="s">
        <v>103</v>
      </c>
    </row>
    <row r="98" spans="1:7" ht="15">
      <c r="A98" s="38">
        <v>10</v>
      </c>
      <c r="B98" s="39" t="s">
        <v>98</v>
      </c>
      <c r="C98" s="40">
        <v>150000</v>
      </c>
      <c r="D98" s="40">
        <v>150000</v>
      </c>
      <c r="E98" s="20"/>
      <c r="F98" s="20"/>
      <c r="G98" s="2" t="s">
        <v>103</v>
      </c>
    </row>
    <row r="99" spans="1:7" ht="15">
      <c r="A99" s="38">
        <v>11</v>
      </c>
      <c r="B99" s="39" t="s">
        <v>99</v>
      </c>
      <c r="C99" s="40">
        <v>150000</v>
      </c>
      <c r="D99" s="40">
        <v>150000</v>
      </c>
      <c r="E99" s="20"/>
      <c r="F99" s="20"/>
      <c r="G99" s="2" t="s">
        <v>103</v>
      </c>
    </row>
    <row r="100" spans="1:7" ht="15">
      <c r="A100" s="38">
        <v>12</v>
      </c>
      <c r="B100" s="39" t="s">
        <v>100</v>
      </c>
      <c r="C100" s="40">
        <v>150000</v>
      </c>
      <c r="D100" s="40">
        <v>150000</v>
      </c>
      <c r="E100" s="20"/>
      <c r="F100" s="20"/>
      <c r="G100" s="2" t="s">
        <v>103</v>
      </c>
    </row>
    <row r="101" spans="1:7" ht="25.5">
      <c r="A101" s="38">
        <v>13</v>
      </c>
      <c r="B101" s="39" t="s">
        <v>80</v>
      </c>
      <c r="C101" s="40">
        <v>157000</v>
      </c>
      <c r="D101" s="40">
        <v>157000</v>
      </c>
      <c r="E101" s="20"/>
      <c r="F101" s="20"/>
      <c r="G101" s="12"/>
    </row>
    <row r="102" spans="1:6" ht="15">
      <c r="A102" s="65" t="s">
        <v>7</v>
      </c>
      <c r="B102" s="66"/>
      <c r="C102" s="34">
        <f>SUM(C89:C101)</f>
        <v>1467000</v>
      </c>
      <c r="D102" s="34">
        <f>SUM(D89:D101)</f>
        <v>1467000</v>
      </c>
      <c r="E102" s="34">
        <f>SUM(E89:E101)</f>
        <v>0</v>
      </c>
      <c r="F102" s="34">
        <f>SUM(F89:F101)</f>
        <v>0</v>
      </c>
    </row>
    <row r="103" spans="1:6" ht="15">
      <c r="A103" s="65" t="s">
        <v>2</v>
      </c>
      <c r="B103" s="66"/>
      <c r="C103" s="37">
        <f>C102+C87+C84+C47+C42+C24</f>
        <v>6979585</v>
      </c>
      <c r="D103" s="37">
        <f>D102+D87+D84+D47+D42+D24</f>
        <v>6979585</v>
      </c>
      <c r="E103" s="37">
        <f>E102+E87+E84+E47+E42+E24</f>
        <v>0</v>
      </c>
      <c r="F103" s="37">
        <f>F102+F87+F84+F47+F42+F24</f>
        <v>0</v>
      </c>
    </row>
    <row r="104" spans="1:6" s="4" customFormat="1" ht="15.75">
      <c r="A104" s="5"/>
      <c r="B104" s="5"/>
      <c r="C104" s="5"/>
      <c r="D104" s="5"/>
      <c r="E104" s="6"/>
      <c r="F104" s="5"/>
    </row>
    <row r="105" spans="1:8" s="4" customFormat="1" ht="15.75">
      <c r="A105" s="5"/>
      <c r="B105" s="5"/>
      <c r="C105" s="5"/>
      <c r="D105" s="5"/>
      <c r="E105" s="6"/>
      <c r="F105" s="7"/>
      <c r="H105" s="8"/>
    </row>
    <row r="106" spans="1:6" s="4" customFormat="1" ht="15.75">
      <c r="A106" s="71"/>
      <c r="B106" s="71"/>
      <c r="C106" s="1"/>
      <c r="D106" s="1"/>
      <c r="E106" s="9"/>
      <c r="F106" s="1"/>
    </row>
    <row r="109" spans="2:6" ht="15">
      <c r="B109" s="81" t="s">
        <v>107</v>
      </c>
      <c r="C109" s="81"/>
      <c r="D109" s="81"/>
      <c r="E109" s="82" t="s">
        <v>108</v>
      </c>
      <c r="F109" s="81"/>
    </row>
    <row r="111" spans="1:6" s="5" customFormat="1" ht="15">
      <c r="A111" s="1"/>
      <c r="B111" s="1"/>
      <c r="C111" s="1"/>
      <c r="D111" s="1"/>
      <c r="E111" s="3"/>
      <c r="F111" s="1"/>
    </row>
    <row r="112" spans="1:6" s="5" customFormat="1" ht="15">
      <c r="A112" s="1"/>
      <c r="B112" s="1"/>
      <c r="C112" s="1"/>
      <c r="D112" s="1"/>
      <c r="E112" s="3"/>
      <c r="F112" s="1"/>
    </row>
    <row r="114" ht="15">
      <c r="C114" s="3"/>
    </row>
    <row r="116" spans="2:6" ht="15">
      <c r="B116" s="10"/>
      <c r="C116" s="5"/>
      <c r="D116" s="5"/>
      <c r="E116" s="7"/>
      <c r="F116" s="5"/>
    </row>
    <row r="117" spans="2:6" ht="15">
      <c r="B117" s="5"/>
      <c r="C117" s="5"/>
      <c r="D117" s="5"/>
      <c r="E117" s="7"/>
      <c r="F117" s="5"/>
    </row>
    <row r="118" spans="2:6" ht="15">
      <c r="B118" s="5"/>
      <c r="C118" s="11"/>
      <c r="D118" s="63"/>
      <c r="E118" s="63"/>
      <c r="F118" s="63"/>
    </row>
    <row r="119" spans="2:6" ht="15">
      <c r="B119" s="5"/>
      <c r="C119" s="11"/>
      <c r="D119" s="11"/>
      <c r="E119" s="11"/>
      <c r="F119" s="11"/>
    </row>
    <row r="120" spans="2:6" ht="15">
      <c r="B120" s="5"/>
      <c r="C120" s="11"/>
      <c r="D120" s="63"/>
      <c r="E120" s="63"/>
      <c r="F120" s="11"/>
    </row>
    <row r="121" spans="2:6" ht="15">
      <c r="B121" s="5"/>
      <c r="C121" s="11"/>
      <c r="D121" s="11"/>
      <c r="E121" s="11"/>
      <c r="F121" s="11"/>
    </row>
    <row r="122" spans="2:6" ht="15">
      <c r="B122" s="5"/>
      <c r="C122" s="11"/>
      <c r="D122" s="64"/>
      <c r="E122" s="64"/>
      <c r="F122" s="11"/>
    </row>
    <row r="123" spans="2:6" ht="15">
      <c r="B123" s="5"/>
      <c r="C123" s="11"/>
      <c r="D123" s="11"/>
      <c r="E123" s="11"/>
      <c r="F123" s="11"/>
    </row>
    <row r="124" spans="2:7" ht="15">
      <c r="B124" s="5"/>
      <c r="C124" s="11"/>
      <c r="D124" s="64"/>
      <c r="E124" s="64"/>
      <c r="F124" s="11"/>
      <c r="G124" s="5"/>
    </row>
    <row r="125" spans="2:7" ht="15">
      <c r="B125" s="5"/>
      <c r="C125" s="11"/>
      <c r="D125" s="11"/>
      <c r="E125" s="11"/>
      <c r="F125" s="11"/>
      <c r="G125" s="5"/>
    </row>
    <row r="126" spans="2:7" ht="15">
      <c r="B126" s="5"/>
      <c r="C126" s="11"/>
      <c r="D126" s="64"/>
      <c r="E126" s="64"/>
      <c r="F126" s="11"/>
      <c r="G126" s="5"/>
    </row>
    <row r="127" spans="2:6" ht="15">
      <c r="B127" s="5"/>
      <c r="C127" s="11"/>
      <c r="D127" s="11"/>
      <c r="E127" s="11"/>
      <c r="F127" s="11"/>
    </row>
    <row r="128" spans="2:6" ht="15">
      <c r="B128" s="5"/>
      <c r="C128" s="11"/>
      <c r="D128" s="64"/>
      <c r="E128" s="64"/>
      <c r="F128" s="11"/>
    </row>
    <row r="129" spans="2:6" ht="15">
      <c r="B129" s="5"/>
      <c r="C129" s="5"/>
      <c r="D129" s="5"/>
      <c r="E129" s="7"/>
      <c r="F129" s="5"/>
    </row>
    <row r="130" spans="2:6" ht="15">
      <c r="B130" s="5"/>
      <c r="C130" s="5"/>
      <c r="D130" s="5"/>
      <c r="E130" s="7"/>
      <c r="F130" s="5"/>
    </row>
    <row r="137" ht="15">
      <c r="B137" s="58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26:E126"/>
    <mergeCell ref="D124:E124"/>
    <mergeCell ref="A24:B24"/>
    <mergeCell ref="A84:B84"/>
    <mergeCell ref="A106:B106"/>
    <mergeCell ref="D128:E128"/>
    <mergeCell ref="B8:F8"/>
    <mergeCell ref="D118:F118"/>
    <mergeCell ref="D120:E120"/>
    <mergeCell ref="D122:E122"/>
    <mergeCell ref="A103:B103"/>
    <mergeCell ref="A47:B47"/>
    <mergeCell ref="B25:F25"/>
    <mergeCell ref="A42:B42"/>
    <mergeCell ref="A102:B102"/>
    <mergeCell ref="B85:F85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2021-04-01T07:27:36Z</cp:lastPrinted>
  <dcterms:created xsi:type="dcterms:W3CDTF">2001-12-17T11:44:02Z</dcterms:created>
  <dcterms:modified xsi:type="dcterms:W3CDTF">2021-09-03T08:35:23Z</dcterms:modified>
  <cp:category/>
  <cp:version/>
  <cp:contentType/>
  <cp:contentStatus/>
</cp:coreProperties>
</file>