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<sst xmlns="http://schemas.openxmlformats.org/spreadsheetml/2006/main" count="140" uniqueCount="64">
  <si>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</si>
  <si>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</si>
  <si>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</si>
  <si>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</si>
  <si>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</si>
  <si>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</si>
  <si>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</si>
  <si>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</si>
  <si>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</si>
  <si>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</si>
  <si>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</si>
  <si>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</si>
  <si>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</si>
  <si>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</si>
  <si>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</si>
  <si>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</si>
  <si>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</si>
  <si>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</si>
  <si>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</si>
  <si>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</si>
  <si>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</si>
  <si>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</si>
  <si>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</si>
  <si>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</si>
  <si>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</si>
  <si>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</si>
  <si>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</si>
  <si>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</si>
  <si>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</si>
  <si>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</si>
  <si>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</si>
  <si>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</si>
  <si>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</si>
  <si>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</si>
  <si>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</si>
  <si>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</si>
  <si>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</si>
  <si>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</si>
  <si>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</si>
  <si>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</si>
  <si>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</si>
  <si>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</si>
  <si>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</si>
  <si>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</si>
  <si>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</si>
  <si>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</si>
  <si>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</si>
  <si>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</si>
  <si>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</si>
  <si>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</si>
  <si>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</si>
  <si>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</si>
  <si>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</si>
  <si>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</si>
  <si>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</si>
  <si>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</si>
  <si>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</si>
  <si>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</si>
  <si>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</si>
  <si>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</si>
  <si>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>Dezvoltarea infrastructurii de transport public în municipiul Satu Mare – Crearea unui sistem de management al traficului inclusiv sistem monitorizare video</t>
  </si>
  <si>
    <t xml:space="preserve">ANEXA NR. 2A la LA HCL NR. 127/19.04.2022   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</si>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</sst>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33">
      <selection activeCell="C143" sqref="C143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19" t="s">
        <v>61</v>
      </c>
      <c r="B1" s="120"/>
      <c r="C1" s="120"/>
      <c r="D1" s="120"/>
      <c r="E1" s="120"/>
      <c r="F1" s="44"/>
      <c r="G1" s="44"/>
      <c r="H1" s="44"/>
    </row>
    <row r="2" spans="1:8" ht="17.25" customHeight="1">
      <c r="A2" s="122" t="s">
        <v>57</v>
      </c>
      <c r="B2" s="122"/>
      <c r="C2" s="122"/>
      <c r="D2" s="122"/>
      <c r="E2" s="122"/>
      <c r="F2" s="122"/>
      <c r="G2" s="122"/>
      <c r="H2" s="122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03" t="s">
        <v>11</v>
      </c>
      <c r="B4" s="121" t="s">
        <v>17</v>
      </c>
      <c r="C4" s="103" t="s">
        <v>10</v>
      </c>
      <c r="D4" s="103" t="s">
        <v>59</v>
      </c>
      <c r="E4" s="103" t="s">
        <v>12</v>
      </c>
      <c r="F4" s="123" t="s">
        <v>0</v>
      </c>
      <c r="G4" s="124"/>
      <c r="H4" s="125"/>
    </row>
    <row r="5" spans="1:8" ht="17.25" customHeight="1">
      <c r="A5" s="121"/>
      <c r="B5" s="121"/>
      <c r="C5" s="103"/>
      <c r="D5" s="103"/>
      <c r="E5" s="103"/>
      <c r="F5" s="103" t="s">
        <v>15</v>
      </c>
      <c r="G5" s="103" t="s">
        <v>14</v>
      </c>
      <c r="H5" s="103" t="s">
        <v>30</v>
      </c>
    </row>
    <row r="6" spans="1:8" ht="25.5" customHeight="1">
      <c r="A6" s="121"/>
      <c r="B6" s="121"/>
      <c r="C6" s="103"/>
      <c r="D6" s="103"/>
      <c r="E6" s="103"/>
      <c r="F6" s="103"/>
      <c r="G6" s="103"/>
      <c r="H6" s="103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123231682</v>
      </c>
      <c r="D8" s="17">
        <f t="shared" si="0"/>
        <v>135955933</v>
      </c>
      <c r="E8" s="17">
        <f t="shared" si="0"/>
        <v>57596629</v>
      </c>
      <c r="F8" s="17">
        <f t="shared" si="0"/>
        <v>57596629</v>
      </c>
      <c r="G8" s="17">
        <f t="shared" si="0"/>
        <v>33867622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101163814</v>
      </c>
      <c r="D9" s="20">
        <f t="shared" si="1"/>
        <v>110180475</v>
      </c>
      <c r="E9" s="20">
        <f t="shared" si="1"/>
        <v>45965000</v>
      </c>
      <c r="F9" s="20">
        <f t="shared" si="1"/>
        <v>45965000</v>
      </c>
      <c r="G9" s="20">
        <f t="shared" si="1"/>
        <v>8010000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99394996</v>
      </c>
      <c r="D10" s="22">
        <f t="shared" si="2"/>
        <v>112119247</v>
      </c>
      <c r="E10" s="22">
        <f t="shared" si="2"/>
        <v>40848100</v>
      </c>
      <c r="F10" s="22">
        <f t="shared" si="2"/>
        <v>40848100</v>
      </c>
      <c r="G10" s="22">
        <f t="shared" si="2"/>
        <v>10701100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89813814</v>
      </c>
      <c r="D11" s="24">
        <f t="shared" si="2"/>
        <v>98830475</v>
      </c>
      <c r="E11" s="24">
        <f t="shared" si="2"/>
        <v>40525000</v>
      </c>
      <c r="F11" s="24">
        <f t="shared" si="2"/>
        <v>40525000</v>
      </c>
      <c r="G11" s="24">
        <f t="shared" si="2"/>
        <v>8010000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11962888</v>
      </c>
      <c r="E12" s="25">
        <f t="shared" si="3"/>
        <v>5500000</v>
      </c>
      <c r="F12" s="25">
        <f t="shared" si="3"/>
        <v>5500000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5440000</v>
      </c>
      <c r="F13" s="26">
        <f t="shared" si="3"/>
        <v>5440000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11873798</v>
      </c>
      <c r="D14" s="22">
        <f>D18+D24+D42+D64+D78+D110+D130</f>
        <v>11873798</v>
      </c>
      <c r="E14" s="22">
        <f>E18+E24+E42+E64+E78+E110+E130</f>
        <v>11248529</v>
      </c>
      <c r="F14" s="22">
        <f>F18+F24+F42+F64+F78+F110+F130</f>
        <v>11248529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01" t="s">
        <v>37</v>
      </c>
      <c r="B16" s="102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05" t="s">
        <v>5</v>
      </c>
      <c r="B17" s="106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01" t="s">
        <v>49</v>
      </c>
      <c r="B22" s="102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05" t="s">
        <v>5</v>
      </c>
      <c r="B23" s="106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63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64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63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64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04" t="s">
        <v>29</v>
      </c>
      <c r="B30" s="102"/>
      <c r="C30" s="22">
        <f aca="true" t="shared" si="8" ref="C30:H31">C32+C38+C42</f>
        <v>14313716</v>
      </c>
      <c r="D30" s="22">
        <f t="shared" si="8"/>
        <v>14313716</v>
      </c>
      <c r="E30" s="22">
        <f t="shared" si="8"/>
        <v>6474941</v>
      </c>
      <c r="F30" s="22">
        <f t="shared" si="8"/>
        <v>6474941</v>
      </c>
      <c r="G30" s="22">
        <f t="shared" si="8"/>
        <v>2215686</v>
      </c>
      <c r="H30" s="22">
        <f t="shared" si="8"/>
        <v>0</v>
      </c>
    </row>
    <row r="31" spans="1:8" s="2" customFormat="1" ht="14.25">
      <c r="A31" s="105" t="s">
        <v>5</v>
      </c>
      <c r="B31" s="106"/>
      <c r="C31" s="24">
        <f t="shared" si="8"/>
        <v>11347643</v>
      </c>
      <c r="D31" s="24">
        <f t="shared" si="8"/>
        <v>11347643</v>
      </c>
      <c r="E31" s="24">
        <f t="shared" si="8"/>
        <v>4165000</v>
      </c>
      <c r="F31" s="24">
        <f t="shared" si="8"/>
        <v>4165000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6766066</v>
      </c>
      <c r="D32" s="22">
        <f t="shared" si="9"/>
        <v>6766066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6397643</v>
      </c>
      <c r="D33" s="24">
        <f t="shared" si="9"/>
        <v>6397643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99">
        <v>1</v>
      </c>
      <c r="B34" s="107" t="s">
        <v>35</v>
      </c>
      <c r="C34" s="36">
        <v>3778226</v>
      </c>
      <c r="D34" s="36">
        <v>3778226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100"/>
      <c r="B35" s="108"/>
      <c r="C35" s="38">
        <v>3737117</v>
      </c>
      <c r="D35" s="38">
        <v>3737117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99">
        <v>2</v>
      </c>
      <c r="B36" s="107" t="s">
        <v>36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100"/>
      <c r="B37" s="108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2500000</v>
      </c>
      <c r="F38" s="22">
        <f t="shared" si="10"/>
        <v>2500000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2490000</v>
      </c>
      <c r="F39" s="24">
        <f t="shared" si="10"/>
        <v>2490000</v>
      </c>
      <c r="G39" s="24">
        <f t="shared" si="10"/>
        <v>0</v>
      </c>
      <c r="H39" s="24">
        <f t="shared" si="10"/>
        <v>0</v>
      </c>
    </row>
    <row r="40" spans="1:8" ht="14.25">
      <c r="A40" s="99">
        <v>3</v>
      </c>
      <c r="B40" s="107" t="s">
        <v>55</v>
      </c>
      <c r="C40" s="36">
        <v>5228888</v>
      </c>
      <c r="D40" s="36">
        <v>5228888</v>
      </c>
      <c r="E40" s="36">
        <v>2500000</v>
      </c>
      <c r="F40" s="36">
        <v>2500000</v>
      </c>
      <c r="G40" s="40">
        <v>0</v>
      </c>
      <c r="H40" s="36">
        <v>0</v>
      </c>
    </row>
    <row r="41" spans="1:8" ht="14.25">
      <c r="A41" s="100"/>
      <c r="B41" s="108"/>
      <c r="C41" s="38">
        <v>4950000</v>
      </c>
      <c r="D41" s="38">
        <v>4950000</v>
      </c>
      <c r="E41" s="38">
        <v>2490000</v>
      </c>
      <c r="F41" s="38">
        <v>2490000</v>
      </c>
      <c r="G41" s="42">
        <v>0</v>
      </c>
      <c r="H41" s="38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2318762</v>
      </c>
      <c r="D42" s="29">
        <f t="shared" si="11"/>
        <v>2318762</v>
      </c>
      <c r="E42" s="29">
        <f t="shared" si="11"/>
        <v>2295241</v>
      </c>
      <c r="F42" s="29">
        <f t="shared" si="11"/>
        <v>2295241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84">
        <v>4</v>
      </c>
      <c r="B44" s="88" t="s">
        <v>22</v>
      </c>
      <c r="C44" s="78">
        <v>2085086</v>
      </c>
      <c r="D44" s="78">
        <v>2085086</v>
      </c>
      <c r="E44" s="78">
        <v>2085086</v>
      </c>
      <c r="F44" s="78">
        <v>2085086</v>
      </c>
      <c r="G44" s="78">
        <v>2085086</v>
      </c>
      <c r="H44" s="89">
        <v>0</v>
      </c>
    </row>
    <row r="45" spans="1:8" ht="14.25">
      <c r="A45" s="86"/>
      <c r="B45" s="90"/>
      <c r="C45" s="81">
        <v>0</v>
      </c>
      <c r="D45" s="81">
        <v>0</v>
      </c>
      <c r="E45" s="81">
        <f>F45+G45+H45</f>
        <v>0</v>
      </c>
      <c r="F45" s="81">
        <v>0</v>
      </c>
      <c r="G45" s="81">
        <v>0</v>
      </c>
      <c r="H45" s="83">
        <v>0</v>
      </c>
    </row>
    <row r="46" spans="1:8" ht="14.25">
      <c r="A46" s="63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64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63">
        <v>6</v>
      </c>
      <c r="B48" s="66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64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09" t="s">
        <v>28</v>
      </c>
      <c r="B50" s="110"/>
      <c r="C50" s="22">
        <f aca="true" t="shared" si="12" ref="C50:H51">C52+C60+C64</f>
        <v>32376612</v>
      </c>
      <c r="D50" s="22">
        <f t="shared" si="12"/>
        <v>32376612</v>
      </c>
      <c r="E50" s="22">
        <f t="shared" si="12"/>
        <v>13351750</v>
      </c>
      <c r="F50" s="22">
        <f t="shared" si="12"/>
        <v>13351750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05" t="s">
        <v>5</v>
      </c>
      <c r="B51" s="106"/>
      <c r="C51" s="24">
        <f t="shared" si="12"/>
        <v>26980548</v>
      </c>
      <c r="D51" s="24">
        <f t="shared" si="12"/>
        <v>26980548</v>
      </c>
      <c r="E51" s="24">
        <f t="shared" si="12"/>
        <v>12010000</v>
      </c>
      <c r="F51" s="24">
        <f t="shared" si="12"/>
        <v>12010000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31</v>
      </c>
      <c r="C52" s="22">
        <f aca="true" t="shared" si="13" ref="C52:H53">C54+C56+C58</f>
        <v>23920912</v>
      </c>
      <c r="D52" s="22">
        <f t="shared" si="13"/>
        <v>23920912</v>
      </c>
      <c r="E52" s="22">
        <f t="shared" si="13"/>
        <v>8901000</v>
      </c>
      <c r="F52" s="22">
        <f t="shared" si="13"/>
        <v>8901000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20580548</v>
      </c>
      <c r="D53" s="24">
        <f t="shared" si="13"/>
        <v>20580548</v>
      </c>
      <c r="E53" s="24">
        <f t="shared" si="13"/>
        <v>9060000</v>
      </c>
      <c r="F53" s="24">
        <f t="shared" si="13"/>
        <v>9060000</v>
      </c>
      <c r="G53" s="24">
        <f t="shared" si="13"/>
        <v>1495000</v>
      </c>
      <c r="H53" s="24">
        <f t="shared" si="13"/>
        <v>0</v>
      </c>
    </row>
    <row r="54" spans="1:8" ht="14.25">
      <c r="A54" s="99">
        <v>1</v>
      </c>
      <c r="B54" s="95" t="s">
        <v>53</v>
      </c>
      <c r="C54" s="36">
        <v>2880000</v>
      </c>
      <c r="D54" s="36">
        <v>2880000</v>
      </c>
      <c r="E54" s="36">
        <v>2801000</v>
      </c>
      <c r="F54" s="36">
        <v>2801000</v>
      </c>
      <c r="G54" s="33">
        <v>0</v>
      </c>
      <c r="H54" s="33">
        <v>0</v>
      </c>
    </row>
    <row r="55" spans="1:8" ht="14.25">
      <c r="A55" s="100"/>
      <c r="B55" s="96"/>
      <c r="C55" s="38">
        <v>2852950</v>
      </c>
      <c r="D55" s="38">
        <v>2852950</v>
      </c>
      <c r="E55" s="38">
        <v>2975000</v>
      </c>
      <c r="F55" s="38">
        <v>2975000</v>
      </c>
      <c r="G55" s="41">
        <v>0</v>
      </c>
      <c r="H55" s="41">
        <v>0</v>
      </c>
    </row>
    <row r="56" spans="1:8" ht="14.25">
      <c r="A56" s="99">
        <v>3</v>
      </c>
      <c r="B56" s="95" t="s">
        <v>52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100"/>
      <c r="B57" s="96"/>
      <c r="C57" s="38">
        <v>7850000</v>
      </c>
      <c r="D57" s="38">
        <v>7850000</v>
      </c>
      <c r="E57" s="38">
        <v>95000</v>
      </c>
      <c r="F57" s="38">
        <v>95000</v>
      </c>
      <c r="G57" s="41">
        <v>0</v>
      </c>
      <c r="H57" s="41">
        <v>0</v>
      </c>
    </row>
    <row r="58" spans="1:8" ht="14.25">
      <c r="A58" s="99">
        <v>4</v>
      </c>
      <c r="B58" s="115" t="s">
        <v>46</v>
      </c>
      <c r="C58" s="67">
        <v>13185374</v>
      </c>
      <c r="D58" s="67">
        <v>13185374</v>
      </c>
      <c r="E58" s="68">
        <v>6000000</v>
      </c>
      <c r="F58" s="68">
        <v>6000000</v>
      </c>
      <c r="G58" s="68">
        <v>1500000</v>
      </c>
      <c r="H58" s="68">
        <v>0</v>
      </c>
    </row>
    <row r="59" spans="1:8" ht="14.25">
      <c r="A59" s="100"/>
      <c r="B59" s="96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3000000</v>
      </c>
      <c r="F60" s="22">
        <f t="shared" si="14"/>
        <v>3000000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2950000</v>
      </c>
      <c r="F61" s="24">
        <f t="shared" si="14"/>
        <v>2950000</v>
      </c>
      <c r="G61" s="24">
        <f t="shared" si="14"/>
        <v>0</v>
      </c>
      <c r="H61" s="24">
        <f t="shared" si="14"/>
        <v>0</v>
      </c>
    </row>
    <row r="62" spans="1:8" ht="14.25">
      <c r="A62" s="58">
        <v>5</v>
      </c>
      <c r="B62" s="95" t="s">
        <v>56</v>
      </c>
      <c r="C62" s="36">
        <v>6734000</v>
      </c>
      <c r="D62" s="36">
        <v>6734000</v>
      </c>
      <c r="E62" s="36">
        <v>3000000</v>
      </c>
      <c r="F62" s="36">
        <v>3000000</v>
      </c>
      <c r="G62" s="33">
        <v>0</v>
      </c>
      <c r="H62" s="33">
        <v>0</v>
      </c>
    </row>
    <row r="63" spans="1:8" ht="14.25">
      <c r="A63" s="58"/>
      <c r="B63" s="96"/>
      <c r="C63" s="38">
        <v>6400000</v>
      </c>
      <c r="D63" s="38">
        <v>6400000</v>
      </c>
      <c r="E63" s="38">
        <v>2950000</v>
      </c>
      <c r="F63" s="38">
        <v>2950000</v>
      </c>
      <c r="G63" s="41">
        <v>0</v>
      </c>
      <c r="H63" s="4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1721700</v>
      </c>
      <c r="D64" s="22">
        <f t="shared" si="15"/>
        <v>1721700</v>
      </c>
      <c r="E64" s="22">
        <f t="shared" si="15"/>
        <v>1450750</v>
      </c>
      <c r="F64" s="22">
        <f t="shared" si="15"/>
        <v>1450750</v>
      </c>
      <c r="G64" s="22">
        <f t="shared" si="15"/>
        <v>1035660</v>
      </c>
      <c r="H64" s="22">
        <f t="shared" si="15"/>
        <v>0</v>
      </c>
    </row>
    <row r="65" spans="1:8" ht="14.25">
      <c r="A65" s="64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63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64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63">
        <v>7</v>
      </c>
      <c r="B68" s="66" t="s">
        <v>23</v>
      </c>
      <c r="C68" s="36">
        <v>705900</v>
      </c>
      <c r="D68" s="36">
        <v>705900</v>
      </c>
      <c r="E68" s="36">
        <v>705900</v>
      </c>
      <c r="F68" s="36">
        <v>705900</v>
      </c>
      <c r="G68" s="36">
        <v>705900</v>
      </c>
      <c r="H68" s="36">
        <v>0</v>
      </c>
    </row>
    <row r="69" spans="1:8" ht="14.25">
      <c r="A69" s="64"/>
      <c r="B69" s="35" t="s">
        <v>24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63">
        <v>8</v>
      </c>
      <c r="B70" s="66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9"/>
      <c r="B71" s="70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09" t="s">
        <v>43</v>
      </c>
      <c r="B72" s="110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49">
        <f t="shared" si="16"/>
        <v>0</v>
      </c>
    </row>
    <row r="73" spans="1:8" ht="14.25">
      <c r="A73" s="104" t="s">
        <v>5</v>
      </c>
      <c r="B73" s="111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53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9">
        <v>1</v>
      </c>
      <c r="B76" s="71" t="s">
        <v>47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65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9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9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63">
        <v>3</v>
      </c>
      <c r="B82" s="95" t="s">
        <v>48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64"/>
      <c r="B83" s="96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63">
        <v>4</v>
      </c>
      <c r="B84" s="66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64"/>
      <c r="B85" s="70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04" t="s">
        <v>16</v>
      </c>
      <c r="B86" s="102"/>
      <c r="C86" s="22">
        <f aca="true" t="shared" si="20" ref="C86:H87">C88+C106+C110</f>
        <v>44782419</v>
      </c>
      <c r="D86" s="22">
        <f t="shared" si="20"/>
        <v>44782419</v>
      </c>
      <c r="E86" s="22">
        <f t="shared" si="20"/>
        <v>20239573</v>
      </c>
      <c r="F86" s="22">
        <f t="shared" si="20"/>
        <v>20239573</v>
      </c>
      <c r="G86" s="22">
        <f t="shared" si="20"/>
        <v>8035000</v>
      </c>
      <c r="H86" s="22">
        <f t="shared" si="20"/>
        <v>0</v>
      </c>
    </row>
    <row r="87" spans="1:8" ht="14.25">
      <c r="A87" s="105" t="s">
        <v>5</v>
      </c>
      <c r="B87" s="106"/>
      <c r="C87" s="24">
        <f t="shared" si="20"/>
        <v>38783598</v>
      </c>
      <c r="D87" s="24">
        <f t="shared" si="20"/>
        <v>38783598</v>
      </c>
      <c r="E87" s="24">
        <f t="shared" si="20"/>
        <v>19125000</v>
      </c>
      <c r="F87" s="24">
        <f t="shared" si="20"/>
        <v>19125000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43900219</v>
      </c>
      <c r="E88" s="22">
        <f t="shared" si="21"/>
        <v>19577400</v>
      </c>
      <c r="F88" s="22">
        <f t="shared" si="21"/>
        <v>19577400</v>
      </c>
      <c r="G88" s="22">
        <f t="shared" si="21"/>
        <v>8035000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38783598</v>
      </c>
      <c r="E89" s="24">
        <f t="shared" si="21"/>
        <v>19125000</v>
      </c>
      <c r="F89" s="24">
        <f t="shared" si="21"/>
        <v>19125000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15">
        <v>1</v>
      </c>
      <c r="B90" s="95" t="s">
        <v>38</v>
      </c>
      <c r="C90" s="33">
        <v>2200000</v>
      </c>
      <c r="D90" s="33">
        <v>2200000</v>
      </c>
      <c r="E90" s="57">
        <v>2163000</v>
      </c>
      <c r="F90" s="57">
        <v>2163000</v>
      </c>
      <c r="G90" s="33">
        <v>0</v>
      </c>
      <c r="H90" s="33">
        <v>0</v>
      </c>
      <c r="I90" s="5"/>
      <c r="J90" s="5"/>
    </row>
    <row r="91" spans="1:10" s="2" customFormat="1" ht="14.25">
      <c r="A91" s="18"/>
      <c r="B91" s="96"/>
      <c r="C91" s="41">
        <v>2190000</v>
      </c>
      <c r="D91" s="41">
        <v>2190000</v>
      </c>
      <c r="E91" s="34">
        <v>2150000</v>
      </c>
      <c r="F91" s="34">
        <v>2150000</v>
      </c>
      <c r="G91" s="41">
        <v>0</v>
      </c>
      <c r="H91" s="41">
        <v>0</v>
      </c>
      <c r="I91" s="5"/>
      <c r="J91" s="5"/>
    </row>
    <row r="92" spans="1:10" s="2" customFormat="1" ht="14.25">
      <c r="A92" s="58">
        <v>2</v>
      </c>
      <c r="B92" s="95" t="s">
        <v>39</v>
      </c>
      <c r="C92" s="33">
        <v>4000000</v>
      </c>
      <c r="D92" s="33">
        <v>4000000</v>
      </c>
      <c r="E92" s="57">
        <v>3995000</v>
      </c>
      <c r="F92" s="57">
        <v>3995000</v>
      </c>
      <c r="G92" s="33">
        <v>0</v>
      </c>
      <c r="H92" s="33">
        <v>0</v>
      </c>
      <c r="I92" s="5"/>
      <c r="J92" s="5"/>
    </row>
    <row r="93" spans="1:10" s="2" customFormat="1" ht="14.25">
      <c r="A93" s="58"/>
      <c r="B93" s="96"/>
      <c r="C93" s="41">
        <v>3980000</v>
      </c>
      <c r="D93" s="41">
        <v>3980000</v>
      </c>
      <c r="E93" s="61">
        <v>3980000</v>
      </c>
      <c r="F93" s="61">
        <v>3980000</v>
      </c>
      <c r="G93" s="41">
        <v>0</v>
      </c>
      <c r="H93" s="41">
        <v>0</v>
      </c>
      <c r="I93" s="5"/>
      <c r="J93" s="5"/>
    </row>
    <row r="94" spans="1:10" s="2" customFormat="1" ht="14.25">
      <c r="A94" s="15">
        <v>3</v>
      </c>
      <c r="B94" s="95" t="s">
        <v>40</v>
      </c>
      <c r="C94" s="33">
        <v>1700000</v>
      </c>
      <c r="D94" s="33">
        <v>1700000</v>
      </c>
      <c r="E94" s="57">
        <v>1670000</v>
      </c>
      <c r="F94" s="36">
        <v>1670000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96"/>
      <c r="C95" s="41">
        <v>1690000</v>
      </c>
      <c r="D95" s="41">
        <v>1690000</v>
      </c>
      <c r="E95" s="34">
        <v>1660000</v>
      </c>
      <c r="F95" s="38">
        <v>1660000</v>
      </c>
      <c r="G95" s="41">
        <v>0</v>
      </c>
      <c r="H95" s="41">
        <v>0</v>
      </c>
      <c r="I95" s="5"/>
      <c r="J95" s="5"/>
    </row>
    <row r="96" spans="1:10" s="2" customFormat="1" ht="14.25">
      <c r="A96" s="58">
        <v>4</v>
      </c>
      <c r="B96" s="95" t="s">
        <v>41</v>
      </c>
      <c r="C96" s="36">
        <v>3700000</v>
      </c>
      <c r="D96" s="36">
        <v>3700000</v>
      </c>
      <c r="E96" s="56">
        <v>3671000</v>
      </c>
      <c r="F96" s="56">
        <v>3671000</v>
      </c>
      <c r="G96" s="33">
        <v>0</v>
      </c>
      <c r="H96" s="33">
        <v>0</v>
      </c>
      <c r="I96" s="5"/>
      <c r="J96" s="5"/>
    </row>
    <row r="97" spans="1:10" s="2" customFormat="1" ht="14.25">
      <c r="A97" s="58"/>
      <c r="B97" s="96"/>
      <c r="C97" s="38">
        <v>3690000</v>
      </c>
      <c r="D97" s="38">
        <v>3690000</v>
      </c>
      <c r="E97" s="34">
        <v>3660000</v>
      </c>
      <c r="F97" s="34">
        <v>3660000</v>
      </c>
      <c r="G97" s="41">
        <v>0</v>
      </c>
      <c r="H97" s="41">
        <v>0</v>
      </c>
      <c r="I97" s="5"/>
      <c r="J97" s="5"/>
    </row>
    <row r="98" spans="1:10" s="2" customFormat="1" ht="14.25">
      <c r="A98" s="15">
        <v>5</v>
      </c>
      <c r="B98" s="95" t="s">
        <v>42</v>
      </c>
      <c r="C98" s="68">
        <v>2600000</v>
      </c>
      <c r="D98" s="68">
        <v>2600000</v>
      </c>
      <c r="E98" s="68">
        <v>2505000</v>
      </c>
      <c r="F98" s="68">
        <v>2505000</v>
      </c>
      <c r="G98" s="68">
        <v>2505000</v>
      </c>
      <c r="H98" s="68">
        <v>0</v>
      </c>
      <c r="I98" s="5"/>
      <c r="J98" s="5"/>
    </row>
    <row r="99" spans="1:10" s="2" customFormat="1" ht="14.25">
      <c r="A99" s="18"/>
      <c r="B99" s="96"/>
      <c r="C99" s="41">
        <v>2590000</v>
      </c>
      <c r="D99" s="41">
        <v>2590000</v>
      </c>
      <c r="E99" s="72">
        <v>2495000</v>
      </c>
      <c r="F99" s="72">
        <v>2495000</v>
      </c>
      <c r="G99" s="72">
        <v>95000</v>
      </c>
      <c r="H99" s="41">
        <v>0</v>
      </c>
      <c r="I99" s="5"/>
      <c r="J99" s="5"/>
    </row>
    <row r="100" spans="1:10" s="2" customFormat="1" ht="14.25">
      <c r="A100" s="58">
        <v>6</v>
      </c>
      <c r="B100" s="93" t="s">
        <v>51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94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5" t="s">
        <v>50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96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5" t="s">
        <v>54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96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5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96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882200</v>
      </c>
      <c r="D110" s="48">
        <f t="shared" si="23"/>
        <v>882200</v>
      </c>
      <c r="E110" s="48">
        <f t="shared" si="23"/>
        <v>662173</v>
      </c>
      <c r="F110" s="48">
        <f t="shared" si="23"/>
        <v>662173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63">
        <v>11</v>
      </c>
      <c r="B114" s="66" t="s">
        <v>23</v>
      </c>
      <c r="C114" s="57">
        <v>371900</v>
      </c>
      <c r="D114" s="57">
        <v>371900</v>
      </c>
      <c r="E114" s="57">
        <v>371900</v>
      </c>
      <c r="F114" s="57">
        <v>371900</v>
      </c>
      <c r="G114" s="57">
        <v>0</v>
      </c>
      <c r="H114" s="36">
        <v>0</v>
      </c>
    </row>
    <row r="115" spans="1:8" ht="14.25">
      <c r="A115" s="64"/>
      <c r="B115" s="35" t="s">
        <v>24</v>
      </c>
      <c r="C115" s="34">
        <f>0+0</f>
        <v>0</v>
      </c>
      <c r="D115" s="34">
        <f>0+0</f>
        <v>0</v>
      </c>
      <c r="E115" s="38">
        <f>F115+G115+H115</f>
        <v>0</v>
      </c>
      <c r="F115" s="41">
        <v>0</v>
      </c>
      <c r="G115" s="38">
        <v>0</v>
      </c>
      <c r="H115" s="35">
        <v>0</v>
      </c>
    </row>
    <row r="116" spans="1:22" ht="14.25">
      <c r="A116" s="63">
        <v>12</v>
      </c>
      <c r="B116" s="66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9"/>
      <c r="B117" s="70" t="s">
        <v>27</v>
      </c>
      <c r="C117" s="73">
        <v>0</v>
      </c>
      <c r="D117" s="73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1" t="s">
        <v>44</v>
      </c>
      <c r="B118" s="102"/>
      <c r="C118" s="22">
        <f aca="true" t="shared" si="25" ref="C118:H119">C120+C126+C130</f>
        <v>24973872</v>
      </c>
      <c r="D118" s="22">
        <f t="shared" si="25"/>
        <v>37698123</v>
      </c>
      <c r="E118" s="22">
        <f t="shared" si="25"/>
        <v>14277365</v>
      </c>
      <c r="F118" s="22">
        <f t="shared" si="25"/>
        <v>14277365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3" t="s">
        <v>5</v>
      </c>
      <c r="B119" s="114"/>
      <c r="C119" s="24">
        <f t="shared" si="25"/>
        <v>17830174</v>
      </c>
      <c r="D119" s="24">
        <f t="shared" si="25"/>
        <v>26846835</v>
      </c>
      <c r="E119" s="24">
        <f t="shared" si="25"/>
        <v>7885000</v>
      </c>
      <c r="F119" s="24">
        <f t="shared" si="25"/>
        <v>7885000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18517507</v>
      </c>
      <c r="D120" s="22">
        <f t="shared" si="26"/>
        <v>31241758</v>
      </c>
      <c r="E120" s="22">
        <f t="shared" si="26"/>
        <v>7900000</v>
      </c>
      <c r="F120" s="22">
        <f t="shared" si="26"/>
        <v>7900000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17830174</v>
      </c>
      <c r="D121" s="24">
        <f t="shared" si="26"/>
        <v>26846835</v>
      </c>
      <c r="E121" s="24">
        <f t="shared" si="26"/>
        <v>7885000</v>
      </c>
      <c r="F121" s="24">
        <f t="shared" si="26"/>
        <v>7885000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4">
        <v>1</v>
      </c>
      <c r="B122" s="93" t="s">
        <v>45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5"/>
      <c r="B123" s="94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84">
        <v>2</v>
      </c>
      <c r="B124" s="117" t="s">
        <v>60</v>
      </c>
      <c r="C124" s="85">
        <v>900000</v>
      </c>
      <c r="D124" s="85">
        <v>900000</v>
      </c>
      <c r="E124" s="85">
        <v>900000</v>
      </c>
      <c r="F124" s="85">
        <v>900000</v>
      </c>
      <c r="G124" s="85">
        <v>900000</v>
      </c>
      <c r="H124" s="78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86"/>
      <c r="B125" s="118"/>
      <c r="C125" s="82">
        <v>895000</v>
      </c>
      <c r="D125" s="82">
        <v>895000</v>
      </c>
      <c r="E125" s="82">
        <v>895000</v>
      </c>
      <c r="F125" s="82">
        <v>895000</v>
      </c>
      <c r="G125" s="82">
        <v>895000</v>
      </c>
      <c r="H125" s="87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3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5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96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6456365</v>
      </c>
      <c r="D130" s="33">
        <f t="shared" si="28"/>
        <v>6456365</v>
      </c>
      <c r="E130" s="33">
        <f t="shared" si="28"/>
        <v>6377365</v>
      </c>
      <c r="F130" s="33">
        <f t="shared" si="28"/>
        <v>6377365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76">
        <v>4</v>
      </c>
      <c r="B132" s="77" t="s">
        <v>22</v>
      </c>
      <c r="C132" s="78">
        <v>5031365</v>
      </c>
      <c r="D132" s="78">
        <v>5031365</v>
      </c>
      <c r="E132" s="78">
        <v>5031365</v>
      </c>
      <c r="F132" s="78">
        <v>5031365</v>
      </c>
      <c r="G132" s="78">
        <v>19649076</v>
      </c>
      <c r="H132" s="78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79"/>
      <c r="B133" s="80"/>
      <c r="C133" s="81">
        <v>0</v>
      </c>
      <c r="D133" s="81">
        <v>0</v>
      </c>
      <c r="E133" s="82">
        <f>F133+G133+H133</f>
        <v>0</v>
      </c>
      <c r="F133" s="81">
        <v>0</v>
      </c>
      <c r="G133" s="81">
        <v>0</v>
      </c>
      <c r="H133" s="83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6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6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62" t="s">
        <v>8</v>
      </c>
      <c r="C138" s="10" t="s">
        <v>18</v>
      </c>
      <c r="D138" s="10"/>
      <c r="E138" s="62" t="s">
        <v>20</v>
      </c>
      <c r="F138" s="97" t="s">
        <v>34</v>
      </c>
      <c r="G138" s="97"/>
      <c r="H138" s="97"/>
    </row>
    <row r="139" spans="2:8" ht="14.25">
      <c r="B139" s="62" t="s">
        <v>9</v>
      </c>
      <c r="C139" s="10" t="s">
        <v>19</v>
      </c>
      <c r="D139" s="10"/>
      <c r="E139" s="62" t="s">
        <v>33</v>
      </c>
      <c r="F139" s="98"/>
      <c r="G139" s="98"/>
      <c r="H139" s="98"/>
    </row>
    <row r="140" spans="2:8" ht="14.25">
      <c r="B140" s="62" t="s">
        <v>32</v>
      </c>
      <c r="C140" s="10"/>
      <c r="D140" s="10"/>
      <c r="E140" s="10"/>
      <c r="F140" s="91" t="s">
        <v>58</v>
      </c>
      <c r="G140" s="91"/>
      <c r="H140" s="91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92" t="s">
        <v>21</v>
      </c>
      <c r="G142" s="92"/>
      <c r="H142" s="92"/>
    </row>
    <row r="143" spans="2:3" ht="14.25">
      <c r="B143" s="5" t="s">
        <v>62</v>
      </c>
      <c r="C143" s="8" t="s">
        <v>63</v>
      </c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16"/>
      <c r="E152" s="116"/>
      <c r="F152" s="116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6"/>
      <c r="E154" s="116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2"/>
      <c r="E156" s="112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12"/>
      <c r="E158" s="112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2"/>
      <c r="E160" s="112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2"/>
      <c r="E162" s="112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F140:H140"/>
    <mergeCell ref="F142:H142"/>
    <mergeCell ref="B122:B123"/>
    <mergeCell ref="B104:B105"/>
    <mergeCell ref="B108:B109"/>
    <mergeCell ref="B128:B129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2022-02-09T08:50:34Z</cp:lastPrinted>
  <dcterms:created xsi:type="dcterms:W3CDTF">1998-10-27T12:30:16Z</dcterms:created>
  <dcterms:modified xsi:type="dcterms:W3CDTF">2022-04-29T07:19:14Z</dcterms:modified>
  <cp:category/>
  <cp:version/>
  <cp:contentType/>
  <cp:contentStatus/>
</cp:coreProperties>
</file>