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<sst xmlns="http://schemas.openxmlformats.org/spreadsheetml/2006/main" count="177" uniqueCount="75">
  <si>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</si>
  <si>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</si>
  <si>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</si>
  <si>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</si>
  <si>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</si>
  <si>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</si>
  <si>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</si>
  <si>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</si>
  <si>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</si>
  <si>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</si>
  <si>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</si>
  <si>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</si>
  <si>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</si>
  <si>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</si>
  <si>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</si>
  <si>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</si>
  <si>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</si>
  <si>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</si>
  <si>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</si>
  <si>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</si>
  <si>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</si>
  <si>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</si>
  <si>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</si>
  <si>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</si>
  <si>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</si>
  <si>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</si>
  <si>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</si>
  <si>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</si>
  <si>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</si>
  <si>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</si>
  <si>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</si>
  <si>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</si>
  <si>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</si>
  <si>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</si>
  <si>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</si>
  <si>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</si>
  <si>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</si>
  <si>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</si>
  <si>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</si>
  <si>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</si>
  <si>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</si>
  <si>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</si>
  <si>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</si>
  <si>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</si>
  <si>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</si>
  <si>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</si>
  <si>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</si>
  <si>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</si>
  <si>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</si>
  <si>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</si>
  <si>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</si>
  <si>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</si>
  <si>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</si>
  <si>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</si>
  <si>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</si>
  <si>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</si>
  <si>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</si>
  <si>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</si>
  <si>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</si>
  <si>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</si>
  <si>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</si>
  <si>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</si>
  <si>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</si>
  <si>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</si>
  <si>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</si>
  <si>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</si>
  <si>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</si>
  <si>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</si>
  <si>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</si>
  <si>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</si>
  <si>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</si>
  <si>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</si>
  <si>
    <t>Președinte de ședință,</t>
  </si>
  <si>
    <t>Secretar general,</t>
  </si>
  <si>
    <t xml:space="preserve">ANEXA NR. 2 la HCL Satu Mare NR. 194/17.06.2022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</si>
</sst>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14" fontId="6" fillId="33" borderId="0" xfId="0" applyNumberFormat="1" applyFont="1" applyFill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23" t="s">
        <v>74</v>
      </c>
      <c r="B1" s="124"/>
      <c r="C1" s="124"/>
      <c r="D1" s="124"/>
      <c r="E1" s="124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26" t="s">
        <v>55</v>
      </c>
      <c r="B4" s="126"/>
      <c r="C4" s="126"/>
      <c r="D4" s="126"/>
      <c r="E4" s="126"/>
      <c r="F4" s="126"/>
      <c r="G4" s="126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3"/>
      <c r="B8" s="73"/>
      <c r="C8" s="73"/>
      <c r="D8" s="73"/>
      <c r="E8" s="73"/>
      <c r="F8" s="73"/>
      <c r="G8" s="73" t="s">
        <v>31</v>
      </c>
    </row>
    <row r="9" spans="1:7" ht="15" customHeight="1">
      <c r="A9" s="118" t="s">
        <v>11</v>
      </c>
      <c r="B9" s="125" t="s">
        <v>20</v>
      </c>
      <c r="C9" s="118" t="s">
        <v>10</v>
      </c>
      <c r="D9" s="118" t="s">
        <v>66</v>
      </c>
      <c r="E9" s="118" t="s">
        <v>12</v>
      </c>
      <c r="F9" s="127" t="s">
        <v>0</v>
      </c>
      <c r="G9" s="128"/>
    </row>
    <row r="10" spans="1:7" ht="15" customHeight="1">
      <c r="A10" s="125"/>
      <c r="B10" s="125"/>
      <c r="C10" s="118"/>
      <c r="D10" s="118"/>
      <c r="E10" s="118"/>
      <c r="F10" s="118" t="s">
        <v>14</v>
      </c>
      <c r="G10" s="118" t="s">
        <v>24</v>
      </c>
    </row>
    <row r="11" spans="1:7" ht="15" customHeight="1">
      <c r="A11" s="125"/>
      <c r="B11" s="125"/>
      <c r="C11" s="118"/>
      <c r="D11" s="118"/>
      <c r="E11" s="118"/>
      <c r="F11" s="118"/>
      <c r="G11" s="118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270762906</v>
      </c>
      <c r="D13" s="55">
        <f t="shared" si="0"/>
        <v>339321383</v>
      </c>
      <c r="E13" s="55">
        <f t="shared" si="0"/>
        <v>180793711</v>
      </c>
      <c r="F13" s="55">
        <f t="shared" si="0"/>
        <v>180793711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185201423</v>
      </c>
      <c r="D14" s="56">
        <f t="shared" si="0"/>
        <v>242498169</v>
      </c>
      <c r="E14" s="56">
        <f t="shared" si="0"/>
        <v>127922359</v>
      </c>
      <c r="F14" s="56">
        <f t="shared" si="0"/>
        <v>127922359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253786916</v>
      </c>
      <c r="E15" s="10">
        <f t="shared" si="1"/>
        <v>139813859</v>
      </c>
      <c r="F15" s="10">
        <f t="shared" si="1"/>
        <v>139813859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203713944</v>
      </c>
      <c r="E16" s="13">
        <f t="shared" si="1"/>
        <v>123922134</v>
      </c>
      <c r="F16" s="13">
        <f t="shared" si="1"/>
        <v>123922134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46212031</v>
      </c>
      <c r="D17" s="14">
        <f t="shared" si="2"/>
        <v>46212031</v>
      </c>
      <c r="E17" s="14">
        <f t="shared" si="2"/>
        <v>4636031</v>
      </c>
      <c r="F17" s="14">
        <f t="shared" si="2"/>
        <v>4636031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4000225</v>
      </c>
      <c r="F18" s="15">
        <f t="shared" si="2"/>
        <v>4000225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39322436</v>
      </c>
      <c r="D19" s="10">
        <f>D27+D37+D55+D65+D79+D99+D135+D147+D185</f>
        <v>39322436</v>
      </c>
      <c r="E19" s="10">
        <f>E27+E37+E55+E65+E79+E99+E135+E147+E185</f>
        <v>36343821</v>
      </c>
      <c r="F19" s="10">
        <f>F27+F37+F55+F65+F79+F99+F135+F147+F185</f>
        <v>36343821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98" t="s">
        <v>17</v>
      </c>
      <c r="B21" s="99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2" t="s">
        <v>5</v>
      </c>
      <c r="B22" s="93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12" t="s">
        <v>40</v>
      </c>
      <c r="B35" s="113"/>
      <c r="C35" s="10">
        <f>C37</f>
        <v>460200</v>
      </c>
      <c r="D35" s="10">
        <f>D37</f>
        <v>460200</v>
      </c>
      <c r="E35" s="10">
        <f>E37</f>
        <v>460200</v>
      </c>
      <c r="F35" s="10">
        <f>F37</f>
        <v>460200</v>
      </c>
      <c r="G35" s="10">
        <f>G37</f>
        <v>0</v>
      </c>
    </row>
    <row r="36" spans="1:7" ht="15" customHeight="1">
      <c r="A36" s="114" t="s">
        <v>5</v>
      </c>
      <c r="B36" s="115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460200</v>
      </c>
      <c r="D37" s="4">
        <f t="shared" si="5"/>
        <v>460200</v>
      </c>
      <c r="E37" s="4">
        <f t="shared" si="5"/>
        <v>460200</v>
      </c>
      <c r="F37" s="4">
        <f t="shared" si="5"/>
        <v>460200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460200</v>
      </c>
      <c r="D39" s="20">
        <v>460200</v>
      </c>
      <c r="E39" s="20">
        <v>460200</v>
      </c>
      <c r="F39" s="20">
        <v>460200</v>
      </c>
      <c r="G39" s="4">
        <v>0</v>
      </c>
    </row>
    <row r="40" spans="1:7" ht="15" customHeight="1">
      <c r="A40" s="21"/>
      <c r="B40" s="22"/>
      <c r="C40" s="64">
        <v>0</v>
      </c>
      <c r="D40" s="64">
        <v>0</v>
      </c>
      <c r="E40" s="64">
        <v>0</v>
      </c>
      <c r="F40" s="64">
        <v>0</v>
      </c>
      <c r="G40" s="23">
        <v>0</v>
      </c>
    </row>
    <row r="41" spans="1:7" ht="15" customHeight="1">
      <c r="A41" s="116" t="s">
        <v>16</v>
      </c>
      <c r="B41" s="117"/>
      <c r="C41" s="14">
        <f aca="true" t="shared" si="6" ref="C41:G42">C43+C49+C55</f>
        <v>17995839</v>
      </c>
      <c r="D41" s="14">
        <f t="shared" si="6"/>
        <v>17995839</v>
      </c>
      <c r="E41" s="14">
        <f t="shared" si="6"/>
        <v>11513811</v>
      </c>
      <c r="F41" s="14">
        <f t="shared" si="6"/>
        <v>11513811</v>
      </c>
      <c r="G41" s="14">
        <f t="shared" si="6"/>
        <v>0</v>
      </c>
    </row>
    <row r="42" spans="1:20" ht="15" customHeight="1">
      <c r="A42" s="92" t="s">
        <v>5</v>
      </c>
      <c r="B42" s="93"/>
      <c r="C42" s="13">
        <f t="shared" si="6"/>
        <v>9786437</v>
      </c>
      <c r="D42" s="13">
        <f t="shared" si="6"/>
        <v>9786437</v>
      </c>
      <c r="E42" s="13">
        <f t="shared" si="6"/>
        <v>6355000</v>
      </c>
      <c r="F42" s="13">
        <f t="shared" si="6"/>
        <v>6355000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6">
        <v>1</v>
      </c>
      <c r="B45" s="94" t="s">
        <v>49</v>
      </c>
      <c r="C45" s="4">
        <v>9417100</v>
      </c>
      <c r="D45" s="4">
        <v>9417100</v>
      </c>
      <c r="E45" s="4">
        <v>3000000</v>
      </c>
      <c r="F45" s="4">
        <v>3000000</v>
      </c>
      <c r="G45" s="4">
        <v>0</v>
      </c>
    </row>
    <row r="46" spans="1:7" ht="13.5" customHeight="1">
      <c r="A46" s="7"/>
      <c r="B46" s="95"/>
      <c r="C46" s="28">
        <v>6373300</v>
      </c>
      <c r="D46" s="28">
        <v>6373300</v>
      </c>
      <c r="E46" s="28">
        <v>2950000</v>
      </c>
      <c r="F46" s="28">
        <v>2950000</v>
      </c>
      <c r="G46" s="28">
        <v>0</v>
      </c>
    </row>
    <row r="47" spans="1:7" ht="15" customHeight="1">
      <c r="A47" s="29">
        <v>2</v>
      </c>
      <c r="B47" s="96" t="s">
        <v>52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97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74">
        <v>3</v>
      </c>
      <c r="B51" s="121" t="s">
        <v>64</v>
      </c>
      <c r="C51" s="86">
        <v>177000</v>
      </c>
      <c r="D51" s="86">
        <v>177000</v>
      </c>
      <c r="E51" s="86">
        <v>177000</v>
      </c>
      <c r="F51" s="86">
        <v>177000</v>
      </c>
      <c r="G51" s="86">
        <v>0</v>
      </c>
    </row>
    <row r="52" spans="1:7" ht="15" customHeight="1">
      <c r="A52" s="78"/>
      <c r="B52" s="122"/>
      <c r="C52" s="85">
        <v>170000</v>
      </c>
      <c r="D52" s="85">
        <v>170000</v>
      </c>
      <c r="E52" s="85">
        <v>170000</v>
      </c>
      <c r="F52" s="85">
        <v>170000</v>
      </c>
      <c r="G52" s="85">
        <v>0</v>
      </c>
    </row>
    <row r="53" spans="1:7" ht="15" customHeight="1">
      <c r="A53" s="6">
        <v>4</v>
      </c>
      <c r="B53" s="94" t="s">
        <v>67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95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4312811</v>
      </c>
      <c r="D55" s="10">
        <f t="shared" si="9"/>
        <v>4312811</v>
      </c>
      <c r="E55" s="10">
        <f t="shared" si="9"/>
        <v>4257811</v>
      </c>
      <c r="F55" s="10">
        <f t="shared" si="9"/>
        <v>4257811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4">
        <v>5</v>
      </c>
      <c r="B57" s="87" t="s">
        <v>25</v>
      </c>
      <c r="C57" s="88">
        <v>2753811</v>
      </c>
      <c r="D57" s="88">
        <v>2753811</v>
      </c>
      <c r="E57" s="88">
        <v>2753811</v>
      </c>
      <c r="F57" s="88">
        <v>2753811</v>
      </c>
      <c r="G57" s="86">
        <v>0</v>
      </c>
      <c r="H57" s="42"/>
    </row>
    <row r="58" spans="1:7" ht="15" customHeight="1">
      <c r="A58" s="78"/>
      <c r="B58" s="89"/>
      <c r="C58" s="90">
        <v>0</v>
      </c>
      <c r="D58" s="90">
        <v>0</v>
      </c>
      <c r="E58" s="90">
        <f>F58+G58</f>
        <v>0</v>
      </c>
      <c r="F58" s="90">
        <v>0</v>
      </c>
      <c r="G58" s="79">
        <v>0</v>
      </c>
    </row>
    <row r="59" spans="1:7" ht="15" customHeight="1">
      <c r="A59" s="2">
        <v>6</v>
      </c>
      <c r="B59" s="3" t="s">
        <v>28</v>
      </c>
      <c r="C59" s="25">
        <v>1245000</v>
      </c>
      <c r="D59" s="25">
        <v>1245000</v>
      </c>
      <c r="E59" s="25">
        <v>1245000</v>
      </c>
      <c r="F59" s="25">
        <v>1245000</v>
      </c>
      <c r="G59" s="4">
        <v>0</v>
      </c>
    </row>
    <row r="60" spans="1:7" ht="15" customHeight="1">
      <c r="A60" s="21"/>
      <c r="B60" s="22" t="s">
        <v>29</v>
      </c>
      <c r="C60" s="64">
        <v>0</v>
      </c>
      <c r="D60" s="64">
        <v>0</v>
      </c>
      <c r="E60" s="64">
        <v>0</v>
      </c>
      <c r="F60" s="64">
        <v>0</v>
      </c>
      <c r="G60" s="23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16" t="s">
        <v>53</v>
      </c>
      <c r="B63" s="117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2" t="s">
        <v>5</v>
      </c>
      <c r="B64" s="93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98" t="s">
        <v>19</v>
      </c>
      <c r="B69" s="99"/>
      <c r="C69" s="10">
        <f aca="true" t="shared" si="11" ref="C69:G70">C71+C75+C79</f>
        <v>2232200</v>
      </c>
      <c r="D69" s="10">
        <f t="shared" si="11"/>
        <v>2232200</v>
      </c>
      <c r="E69" s="10">
        <f t="shared" si="11"/>
        <v>2232200</v>
      </c>
      <c r="F69" s="10">
        <f t="shared" si="11"/>
        <v>2232200</v>
      </c>
      <c r="G69" s="10">
        <f t="shared" si="11"/>
        <v>0</v>
      </c>
      <c r="J69" s="41"/>
    </row>
    <row r="70" spans="1:7" ht="15" customHeight="1">
      <c r="A70" s="92" t="s">
        <v>5</v>
      </c>
      <c r="B70" s="93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94" t="s">
        <v>65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07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96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20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2217200</v>
      </c>
      <c r="D79" s="10">
        <f t="shared" si="14"/>
        <v>2217200</v>
      </c>
      <c r="E79" s="10">
        <f t="shared" si="14"/>
        <v>2217200</v>
      </c>
      <c r="F79" s="10">
        <f t="shared" si="14"/>
        <v>2217200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19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20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2">
        <v>5</v>
      </c>
      <c r="B85" s="3" t="s">
        <v>28</v>
      </c>
      <c r="C85" s="25">
        <v>2217200</v>
      </c>
      <c r="D85" s="25">
        <v>2217200</v>
      </c>
      <c r="E85" s="25">
        <v>2217200</v>
      </c>
      <c r="F85" s="25">
        <v>2217200</v>
      </c>
      <c r="G85" s="26">
        <v>0</v>
      </c>
    </row>
    <row r="86" spans="1:7" ht="15" customHeight="1">
      <c r="A86" s="21"/>
      <c r="B86" s="3" t="s">
        <v>29</v>
      </c>
      <c r="C86" s="27">
        <v>0</v>
      </c>
      <c r="D86" s="27">
        <v>0</v>
      </c>
      <c r="E86" s="27">
        <f>F86+G86</f>
        <v>0</v>
      </c>
      <c r="F86" s="27">
        <v>0</v>
      </c>
      <c r="G86" s="23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98" t="s">
        <v>32</v>
      </c>
      <c r="B89" s="99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2" t="s">
        <v>5</v>
      </c>
      <c r="B90" s="93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96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97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98" t="s">
        <v>18</v>
      </c>
      <c r="B107" s="99"/>
      <c r="C107" s="10">
        <f aca="true" t="shared" si="19" ref="C107:G108">C109+C121+C135</f>
        <v>70633802</v>
      </c>
      <c r="D107" s="10">
        <f t="shared" si="19"/>
        <v>70633802</v>
      </c>
      <c r="E107" s="10">
        <f t="shared" si="19"/>
        <v>28223700</v>
      </c>
      <c r="F107" s="10">
        <f t="shared" si="19"/>
        <v>28223700</v>
      </c>
      <c r="G107" s="10">
        <f t="shared" si="19"/>
        <v>0</v>
      </c>
    </row>
    <row r="108" spans="1:7" ht="15" customHeight="1">
      <c r="A108" s="92" t="s">
        <v>5</v>
      </c>
      <c r="B108" s="93"/>
      <c r="C108" s="13">
        <f t="shared" si="19"/>
        <v>37777577</v>
      </c>
      <c r="D108" s="13">
        <f t="shared" si="19"/>
        <v>37777577</v>
      </c>
      <c r="E108" s="13">
        <f t="shared" si="19"/>
        <v>4051308</v>
      </c>
      <c r="F108" s="13">
        <f t="shared" si="19"/>
        <v>4051308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0" t="s">
        <v>59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1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96" t="s">
        <v>51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97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96" t="s">
        <v>70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97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02">
        <v>4</v>
      </c>
      <c r="B117" s="100" t="s">
        <v>54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3"/>
      <c r="B118" s="101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74">
        <v>5</v>
      </c>
      <c r="B119" s="81" t="s">
        <v>50</v>
      </c>
      <c r="C119" s="82">
        <v>12335000</v>
      </c>
      <c r="D119" s="82">
        <v>12335000</v>
      </c>
      <c r="E119" s="82">
        <v>12335000</v>
      </c>
      <c r="F119" s="82">
        <v>12335000</v>
      </c>
      <c r="G119" s="83">
        <v>0</v>
      </c>
    </row>
    <row r="120" spans="1:7" ht="15" customHeight="1">
      <c r="A120" s="78"/>
      <c r="B120" s="84"/>
      <c r="C120" s="85">
        <v>0</v>
      </c>
      <c r="D120" s="85">
        <v>0</v>
      </c>
      <c r="E120" s="85">
        <v>0</v>
      </c>
      <c r="F120" s="85">
        <v>0</v>
      </c>
      <c r="G120" s="79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4249031</v>
      </c>
      <c r="F121" s="14">
        <f t="shared" si="21"/>
        <v>4249031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3625225</v>
      </c>
      <c r="F122" s="13">
        <f t="shared" si="21"/>
        <v>3625225</v>
      </c>
      <c r="G122" s="13">
        <f t="shared" si="21"/>
        <v>0</v>
      </c>
    </row>
    <row r="123" spans="1:7" ht="15" customHeight="1">
      <c r="A123" s="6">
        <v>6</v>
      </c>
      <c r="B123" s="100" t="s">
        <v>60</v>
      </c>
      <c r="C123" s="4">
        <v>175000</v>
      </c>
      <c r="D123" s="4">
        <v>175000</v>
      </c>
      <c r="E123" s="4">
        <v>175000</v>
      </c>
      <c r="F123" s="4">
        <v>175000</v>
      </c>
      <c r="G123" s="26">
        <v>0</v>
      </c>
    </row>
    <row r="124" spans="1:7" ht="15" customHeight="1">
      <c r="A124" s="7"/>
      <c r="B124" s="101"/>
      <c r="C124" s="28">
        <v>112000</v>
      </c>
      <c r="D124" s="28">
        <v>112000</v>
      </c>
      <c r="E124" s="28">
        <v>112000</v>
      </c>
      <c r="F124" s="28">
        <v>112000</v>
      </c>
      <c r="G124" s="23">
        <v>0</v>
      </c>
    </row>
    <row r="125" spans="1:7" ht="15" customHeight="1">
      <c r="A125" s="29">
        <v>7</v>
      </c>
      <c r="B125" s="100" t="s">
        <v>61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1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100" t="s">
        <v>68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1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62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6">
        <v>10</v>
      </c>
      <c r="B131" s="71" t="s">
        <v>71</v>
      </c>
      <c r="C131" s="4">
        <v>1622031</v>
      </c>
      <c r="D131" s="4">
        <v>1622031</v>
      </c>
      <c r="E131" s="4">
        <v>1622031</v>
      </c>
      <c r="F131" s="4">
        <v>1622031</v>
      </c>
      <c r="G131" s="4">
        <v>0</v>
      </c>
    </row>
    <row r="132" spans="1:7" ht="15" customHeight="1">
      <c r="A132" s="7"/>
      <c r="B132" s="72"/>
      <c r="C132" s="28">
        <v>1225144</v>
      </c>
      <c r="D132" s="28">
        <v>1225144</v>
      </c>
      <c r="E132" s="28">
        <v>1225144</v>
      </c>
      <c r="F132" s="28">
        <v>1225144</v>
      </c>
      <c r="G132" s="28">
        <v>0</v>
      </c>
    </row>
    <row r="133" spans="1:7" ht="15" customHeight="1">
      <c r="A133" s="29">
        <v>11</v>
      </c>
      <c r="B133" s="96" t="s">
        <v>69</v>
      </c>
      <c r="C133" s="4">
        <v>450000</v>
      </c>
      <c r="D133" s="4">
        <v>450000</v>
      </c>
      <c r="E133" s="4">
        <v>450000</v>
      </c>
      <c r="F133" s="4">
        <v>450000</v>
      </c>
      <c r="G133" s="4">
        <v>0</v>
      </c>
    </row>
    <row r="134" spans="1:7" ht="15" customHeight="1">
      <c r="A134" s="29"/>
      <c r="B134" s="97"/>
      <c r="C134" s="28">
        <v>293081</v>
      </c>
      <c r="D134" s="28">
        <v>293081</v>
      </c>
      <c r="E134" s="28">
        <v>293081</v>
      </c>
      <c r="F134" s="28">
        <v>293081</v>
      </c>
      <c r="G134" s="28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11690650</v>
      </c>
      <c r="D135" s="18">
        <f t="shared" si="22"/>
        <v>11690650</v>
      </c>
      <c r="E135" s="18">
        <f t="shared" si="22"/>
        <v>11139150</v>
      </c>
      <c r="F135" s="18">
        <f t="shared" si="22"/>
        <v>11139150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6">
        <v>13</v>
      </c>
      <c r="B139" s="31" t="s">
        <v>25</v>
      </c>
      <c r="C139" s="20">
        <v>6099250</v>
      </c>
      <c r="D139" s="20">
        <v>6099250</v>
      </c>
      <c r="E139" s="20">
        <v>6099250</v>
      </c>
      <c r="F139" s="20">
        <v>6099250</v>
      </c>
      <c r="G139" s="34">
        <v>0</v>
      </c>
    </row>
    <row r="140" spans="1:7" ht="15" customHeight="1">
      <c r="A140" s="7"/>
      <c r="B140" s="22"/>
      <c r="C140" s="64">
        <v>0</v>
      </c>
      <c r="D140" s="64">
        <v>0</v>
      </c>
      <c r="E140" s="64">
        <f>F140+G140</f>
        <v>0</v>
      </c>
      <c r="F140" s="64">
        <v>0</v>
      </c>
      <c r="G140" s="23">
        <v>0</v>
      </c>
    </row>
    <row r="141" spans="1:7" ht="15" customHeight="1">
      <c r="A141" s="74">
        <v>14</v>
      </c>
      <c r="B141" s="75" t="s">
        <v>28</v>
      </c>
      <c r="C141" s="76">
        <v>4877400</v>
      </c>
      <c r="D141" s="76">
        <v>4877400</v>
      </c>
      <c r="E141" s="76">
        <v>4877400</v>
      </c>
      <c r="F141" s="76">
        <v>4877400</v>
      </c>
      <c r="G141" s="77">
        <v>0</v>
      </c>
    </row>
    <row r="142" spans="1:7" ht="15" customHeight="1">
      <c r="A142" s="78"/>
      <c r="B142" s="79" t="s">
        <v>29</v>
      </c>
      <c r="C142" s="80">
        <v>0</v>
      </c>
      <c r="D142" s="80">
        <v>0</v>
      </c>
      <c r="E142" s="80">
        <v>0</v>
      </c>
      <c r="F142" s="80">
        <v>0</v>
      </c>
      <c r="G142" s="79">
        <v>0</v>
      </c>
    </row>
    <row r="143" spans="1:7" ht="15.75" customHeight="1">
      <c r="A143" s="6">
        <v>15</v>
      </c>
      <c r="B143" s="3" t="s">
        <v>26</v>
      </c>
      <c r="C143" s="4">
        <v>714000</v>
      </c>
      <c r="D143" s="4">
        <v>714000</v>
      </c>
      <c r="E143" s="4">
        <v>162500</v>
      </c>
      <c r="F143" s="4">
        <v>162500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98" t="s">
        <v>38</v>
      </c>
      <c r="B145" s="99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2" t="s">
        <v>5</v>
      </c>
      <c r="B146" s="93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04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05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98" t="s">
        <v>15</v>
      </c>
      <c r="B151" s="99"/>
      <c r="C151" s="14">
        <f aca="true" t="shared" si="24" ref="C151:G152">C153+C181+C185</f>
        <v>177769865</v>
      </c>
      <c r="D151" s="14">
        <f t="shared" si="24"/>
        <v>246328342</v>
      </c>
      <c r="E151" s="14">
        <f t="shared" si="24"/>
        <v>136692800</v>
      </c>
      <c r="F151" s="14">
        <f t="shared" si="24"/>
        <v>136692800</v>
      </c>
      <c r="G151" s="14">
        <f t="shared" si="24"/>
        <v>0</v>
      </c>
    </row>
    <row r="152" spans="1:7" s="1" customFormat="1" ht="15" customHeight="1">
      <c r="A152" s="92" t="s">
        <v>5</v>
      </c>
      <c r="B152" s="93"/>
      <c r="C152" s="13">
        <f t="shared" si="24"/>
        <v>137637409</v>
      </c>
      <c r="D152" s="13">
        <f t="shared" si="24"/>
        <v>194934155</v>
      </c>
      <c r="E152" s="13">
        <f t="shared" si="24"/>
        <v>117516051</v>
      </c>
      <c r="F152" s="13">
        <f t="shared" si="24"/>
        <v>117516051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225557767</v>
      </c>
      <c r="E153" s="10">
        <f t="shared" si="25"/>
        <v>120093340</v>
      </c>
      <c r="F153" s="10">
        <f t="shared" si="25"/>
        <v>120093340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193294155</v>
      </c>
      <c r="E154" s="13">
        <f t="shared" si="25"/>
        <v>117516051</v>
      </c>
      <c r="F154" s="13">
        <f t="shared" si="25"/>
        <v>117516051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06" t="s">
        <v>34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07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94" t="s">
        <v>39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95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94" t="s">
        <v>42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95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94" t="s">
        <v>43</v>
      </c>
      <c r="C163" s="20">
        <v>956935</v>
      </c>
      <c r="D163" s="20">
        <v>1003340</v>
      </c>
      <c r="E163" s="20">
        <v>1003340</v>
      </c>
      <c r="F163" s="20">
        <v>1003340</v>
      </c>
      <c r="G163" s="20">
        <v>0</v>
      </c>
    </row>
    <row r="164" spans="1:7" s="1" customFormat="1" ht="15" customHeight="1">
      <c r="A164" s="66"/>
      <c r="B164" s="95"/>
      <c r="C164" s="33">
        <v>869272</v>
      </c>
      <c r="D164" s="33">
        <v>948000</v>
      </c>
      <c r="E164" s="33">
        <v>948000</v>
      </c>
      <c r="F164" s="33">
        <v>948000</v>
      </c>
      <c r="G164" s="33">
        <v>0</v>
      </c>
    </row>
    <row r="165" spans="1:7" s="1" customFormat="1" ht="15" customHeight="1">
      <c r="A165" s="37">
        <v>6</v>
      </c>
      <c r="B165" s="94" t="s">
        <v>44</v>
      </c>
      <c r="C165" s="20">
        <v>802398</v>
      </c>
      <c r="D165" s="20">
        <v>840000</v>
      </c>
      <c r="E165" s="20">
        <v>840000</v>
      </c>
      <c r="F165" s="20">
        <v>840000</v>
      </c>
      <c r="G165" s="20">
        <v>0</v>
      </c>
    </row>
    <row r="166" spans="1:7" s="1" customFormat="1" ht="15" customHeight="1">
      <c r="A166" s="37"/>
      <c r="B166" s="95"/>
      <c r="C166" s="33">
        <v>725648</v>
      </c>
      <c r="D166" s="33">
        <v>787000</v>
      </c>
      <c r="E166" s="33">
        <v>787000</v>
      </c>
      <c r="F166" s="33">
        <v>787000</v>
      </c>
      <c r="G166" s="33">
        <v>0</v>
      </c>
    </row>
    <row r="167" spans="1:7" s="1" customFormat="1" ht="15" customHeight="1">
      <c r="A167" s="65">
        <v>7</v>
      </c>
      <c r="B167" s="94" t="s">
        <v>48</v>
      </c>
      <c r="C167" s="20">
        <v>1031869</v>
      </c>
      <c r="D167" s="20">
        <v>1096000</v>
      </c>
      <c r="E167" s="20">
        <v>1096000</v>
      </c>
      <c r="F167" s="20">
        <v>1096000</v>
      </c>
      <c r="G167" s="20">
        <v>0</v>
      </c>
    </row>
    <row r="168" spans="1:7" s="1" customFormat="1" ht="15" customHeight="1">
      <c r="A168" s="66"/>
      <c r="B168" s="95"/>
      <c r="C168" s="33">
        <v>939079</v>
      </c>
      <c r="D168" s="33">
        <v>1026000</v>
      </c>
      <c r="E168" s="33">
        <v>1026000</v>
      </c>
      <c r="F168" s="33">
        <v>1026000</v>
      </c>
      <c r="G168" s="33">
        <v>0</v>
      </c>
    </row>
    <row r="169" spans="1:7" s="1" customFormat="1" ht="15" customHeight="1">
      <c r="A169" s="37">
        <v>8</v>
      </c>
      <c r="B169" s="94" t="s">
        <v>45</v>
      </c>
      <c r="C169" s="20">
        <v>995553</v>
      </c>
      <c r="D169" s="20">
        <v>1159033</v>
      </c>
      <c r="E169" s="20">
        <v>300000</v>
      </c>
      <c r="F169" s="20">
        <v>300000</v>
      </c>
      <c r="G169" s="20">
        <v>0</v>
      </c>
    </row>
    <row r="170" spans="1:7" s="1" customFormat="1" ht="15" customHeight="1">
      <c r="A170" s="37"/>
      <c r="B170" s="95"/>
      <c r="C170" s="33">
        <v>905327</v>
      </c>
      <c r="D170" s="33">
        <v>905327</v>
      </c>
      <c r="E170" s="33">
        <v>295000</v>
      </c>
      <c r="F170" s="33">
        <v>295000</v>
      </c>
      <c r="G170" s="33">
        <v>0</v>
      </c>
    </row>
    <row r="171" spans="1:7" s="1" customFormat="1" ht="15" customHeight="1">
      <c r="A171" s="65">
        <v>9</v>
      </c>
      <c r="B171" s="94" t="s">
        <v>46</v>
      </c>
      <c r="C171" s="20">
        <v>911028</v>
      </c>
      <c r="D171" s="20">
        <v>970000</v>
      </c>
      <c r="E171" s="20">
        <v>970000</v>
      </c>
      <c r="F171" s="20">
        <v>970000</v>
      </c>
      <c r="G171" s="20">
        <v>0</v>
      </c>
    </row>
    <row r="172" spans="1:7" s="1" customFormat="1" ht="15" customHeight="1">
      <c r="A172" s="66"/>
      <c r="B172" s="95"/>
      <c r="C172" s="33">
        <v>833962</v>
      </c>
      <c r="D172" s="33">
        <v>911051</v>
      </c>
      <c r="E172" s="33">
        <v>911051</v>
      </c>
      <c r="F172" s="33">
        <v>911051</v>
      </c>
      <c r="G172" s="33">
        <v>0</v>
      </c>
    </row>
    <row r="173" spans="1:7" s="1" customFormat="1" ht="15" customHeight="1">
      <c r="A173" s="37">
        <v>10</v>
      </c>
      <c r="B173" s="94" t="s">
        <v>47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95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94" t="s">
        <v>56</v>
      </c>
      <c r="C175" s="4">
        <v>1183815</v>
      </c>
      <c r="D175" s="4">
        <v>1183815</v>
      </c>
      <c r="E175" s="4">
        <v>665000</v>
      </c>
      <c r="F175" s="4">
        <v>665000</v>
      </c>
      <c r="G175" s="20">
        <v>0</v>
      </c>
    </row>
    <row r="176" spans="1:7" s="1" customFormat="1" ht="15" customHeight="1">
      <c r="A176" s="66"/>
      <c r="B176" s="95"/>
      <c r="C176" s="28">
        <v>935701</v>
      </c>
      <c r="D176" s="28">
        <v>935701</v>
      </c>
      <c r="E176" s="28">
        <v>656000</v>
      </c>
      <c r="F176" s="28">
        <v>656000</v>
      </c>
      <c r="G176" s="33">
        <v>0</v>
      </c>
    </row>
    <row r="177" spans="1:7" s="1" customFormat="1" ht="15" customHeight="1">
      <c r="A177" s="6">
        <v>12</v>
      </c>
      <c r="B177" s="94" t="s">
        <v>57</v>
      </c>
      <c r="C177" s="4">
        <v>5895768</v>
      </c>
      <c r="D177" s="4">
        <v>5895768</v>
      </c>
      <c r="E177" s="4">
        <v>4060000</v>
      </c>
      <c r="F177" s="4">
        <v>4060000</v>
      </c>
      <c r="G177" s="20">
        <v>0</v>
      </c>
    </row>
    <row r="178" spans="1:7" s="1" customFormat="1" ht="15" customHeight="1">
      <c r="A178" s="7"/>
      <c r="B178" s="95"/>
      <c r="C178" s="28">
        <v>4928602</v>
      </c>
      <c r="D178" s="28">
        <v>4928602</v>
      </c>
      <c r="E178" s="28">
        <v>3950000</v>
      </c>
      <c r="F178" s="28">
        <v>3950000</v>
      </c>
      <c r="G178" s="33">
        <v>0</v>
      </c>
    </row>
    <row r="179" spans="1:7" s="1" customFormat="1" ht="12.75" customHeight="1">
      <c r="A179" s="6">
        <v>13</v>
      </c>
      <c r="B179" s="94" t="s">
        <v>41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95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94" t="s">
        <v>63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95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18970575</v>
      </c>
      <c r="D185" s="18">
        <f t="shared" si="27"/>
        <v>18970575</v>
      </c>
      <c r="E185" s="18">
        <f t="shared" si="27"/>
        <v>16598460</v>
      </c>
      <c r="F185" s="18">
        <f t="shared" si="27"/>
        <v>16598460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2">
        <v>16</v>
      </c>
      <c r="B189" s="24" t="s">
        <v>28</v>
      </c>
      <c r="C189" s="63">
        <v>2898000</v>
      </c>
      <c r="D189" s="63">
        <v>2898000</v>
      </c>
      <c r="E189" s="63">
        <v>2898000</v>
      </c>
      <c r="F189" s="63">
        <v>2898000</v>
      </c>
      <c r="G189" s="26">
        <v>0</v>
      </c>
    </row>
    <row r="190" spans="1:7" ht="15" customHeight="1">
      <c r="A190" s="21"/>
      <c r="B190" s="23" t="s">
        <v>29</v>
      </c>
      <c r="C190" s="64">
        <v>0</v>
      </c>
      <c r="D190" s="64">
        <v>0</v>
      </c>
      <c r="E190" s="64">
        <v>0</v>
      </c>
      <c r="F190" s="64">
        <v>0</v>
      </c>
      <c r="G190" s="23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4700460</v>
      </c>
      <c r="F191" s="4">
        <v>4700460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1" t="s">
        <v>37</v>
      </c>
      <c r="G194" s="111"/>
      <c r="H194" s="111"/>
    </row>
    <row r="195" spans="2:7" ht="9.75" customHeight="1">
      <c r="B195" s="61" t="s">
        <v>9</v>
      </c>
      <c r="C195" s="49" t="s">
        <v>22</v>
      </c>
      <c r="D195" s="49"/>
      <c r="E195" s="52" t="s">
        <v>36</v>
      </c>
      <c r="F195" s="110" t="s">
        <v>58</v>
      </c>
      <c r="G195" s="110"/>
    </row>
    <row r="196" spans="2:6" ht="15" customHeight="1">
      <c r="B196" s="61" t="s">
        <v>35</v>
      </c>
      <c r="C196" s="49"/>
      <c r="D196" s="49"/>
      <c r="E196" s="49"/>
      <c r="F196" s="49"/>
    </row>
    <row r="200" spans="2:4" ht="14.25">
      <c r="B200" s="91" t="s">
        <v>72</v>
      </c>
      <c r="D200" s="5" t="s">
        <v>73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09"/>
      <c r="E207" s="109"/>
      <c r="F207" s="109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09"/>
      <c r="E209" s="109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08"/>
      <c r="E211" s="108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08"/>
      <c r="E213" s="108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08"/>
      <c r="E215" s="108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08"/>
      <c r="E217" s="108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2022-02-04T06:43:28Z</cp:lastPrinted>
  <dcterms:created xsi:type="dcterms:W3CDTF">1998-10-27T12:30:16Z</dcterms:created>
  <dcterms:modified xsi:type="dcterms:W3CDTF">2022-06-21T08:16:49Z</dcterms:modified>
  <cp:category/>
  <cp:version/>
  <cp:contentType/>
  <cp:contentStatus/>
</cp:coreProperties>
</file>