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2A" sheetId="1" r:id="rId1"/>
  </sheets>
  <definedNames>
    <definedName name="_xlnm.Print_Titles" localSheetId="0">'anexa 2A'!$8:$11</definedName>
  </definedNames>
  <calcPr fullCalcOnLoad="1"/>
</workbook>
</file>

<file path=xl/sharedStrings.xml><?xml version="1.0" encoding="utf-8"?>
<sst xmlns="http://schemas.openxmlformats.org/spreadsheetml/2006/main" count="33" uniqueCount="29">
  <si>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</si>
  <si>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</si>
  <si>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</si>
  <si>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</si>
  <si>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</si>
  <si>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</si>
  <si>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</si>
  <si>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</si>
  <si>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</si>
  <si>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</si>
  <si>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</si>
  <si>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</si>
  <si>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</si>
  <si>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</si>
  <si>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</si>
  <si>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Denumire obiectiv de investiţie</t>
  </si>
  <si>
    <t xml:space="preserve"> -   lei  -</t>
  </si>
  <si>
    <t>Alte surse              (Cota Asociaţia de proprietari)</t>
  </si>
  <si>
    <t xml:space="preserve">ANEXA NR. 2A la HCL Satu Mare Nr      din   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</si>
  <si>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</si>
  <si>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</si>
  <si>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 xml:space="preserve">Șef serviciu buget </t>
  </si>
  <si>
    <t xml:space="preserve">                       Şef  serviciu investiţii, gospodărire, întreținere,</t>
  </si>
  <si>
    <t>ec. Terezia Borbei</t>
  </si>
  <si>
    <t>ing. Szucs Zsigmond</t>
  </si>
  <si>
    <t>Primar,                                                                                                           Director econimic</t>
  </si>
  <si>
    <t>Kereskényi Gábor                                                                                           ec. Lucia Ursu</t>
  </si>
  <si>
    <t>Lista obiectivelor de investiţii pe anul 2022 ( fonduri externe nerambursabile)  - FINANTATE DIN CREDITE INTERNE</t>
  </si>
  <si>
    <t>Valoare totală
actualizată la
31.12.2021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</si>
</sst>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2" fillId="33" borderId="14" xfId="0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3" fontId="12" fillId="33" borderId="14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3" fontId="14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3" fontId="13" fillId="33" borderId="19" xfId="0" applyNumberFormat="1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3" fontId="13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/>
    </xf>
    <xf numFmtId="3" fontId="13" fillId="33" borderId="22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3" fontId="14" fillId="33" borderId="19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3" fontId="14" fillId="33" borderId="24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3" fontId="14" fillId="33" borderId="26" xfId="0" applyNumberFormat="1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/>
    </xf>
    <xf numFmtId="3" fontId="12" fillId="33" borderId="30" xfId="0" applyNumberFormat="1" applyFont="1" applyFill="1" applyBorder="1" applyAlignment="1">
      <alignment/>
    </xf>
    <xf numFmtId="3" fontId="12" fillId="33" borderId="29" xfId="0" applyNumberFormat="1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2" fillId="33" borderId="32" xfId="0" applyFont="1" applyFill="1" applyBorder="1" applyAlignment="1">
      <alignment horizontal="center" vertical="center"/>
    </xf>
    <xf numFmtId="3" fontId="12" fillId="33" borderId="31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5" fillId="34" borderId="40" xfId="0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3" borderId="4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0" fontId="12" fillId="33" borderId="29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3" fontId="51" fillId="33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70"/>
  <sheetViews>
    <sheetView tabSelected="1" zoomScalePageLayoutView="0" workbookViewId="0" topLeftCell="A1">
      <selection activeCell="L39" sqref="L39"/>
    </sheetView>
  </sheetViews>
  <sheetFormatPr defaultColWidth="9.140625" defaultRowHeight="12"/>
  <cols>
    <col min="1" max="1" width="8.28125" style="2" customWidth="1"/>
    <col min="2" max="2" width="105.28125" style="2" customWidth="1"/>
    <col min="3" max="3" width="21.00390625" style="2" customWidth="1"/>
    <col min="4" max="4" width="19.7109375" style="2" customWidth="1"/>
    <col min="5" max="5" width="19.00390625" style="2" customWidth="1"/>
    <col min="6" max="6" width="22.8515625" style="2" hidden="1" customWidth="1"/>
    <col min="7" max="7" width="15.140625" style="2" customWidth="1"/>
    <col min="8" max="8" width="18.8515625" style="2" hidden="1" customWidth="1"/>
    <col min="9" max="9" width="17.140625" style="2" bestFit="1" customWidth="1"/>
    <col min="10" max="11" width="16.7109375" style="2" bestFit="1" customWidth="1"/>
    <col min="12" max="12" width="22.421875" style="2" customWidth="1"/>
    <col min="13" max="22" width="9.28125" style="2" customWidth="1"/>
    <col min="23" max="23" width="9.421875" style="2" bestFit="1" customWidth="1"/>
    <col min="24" max="16384" width="9.28125" style="2" customWidth="1"/>
  </cols>
  <sheetData>
    <row r="1" spans="1:8" ht="15" customHeight="1">
      <c r="A1" s="75" t="s">
        <v>18</v>
      </c>
      <c r="B1" s="76"/>
      <c r="C1" s="76"/>
      <c r="D1" s="76"/>
      <c r="E1" s="76"/>
      <c r="F1" s="32"/>
      <c r="G1" s="32"/>
      <c r="H1" s="32"/>
    </row>
    <row r="2" spans="1:8" ht="15" customHeight="1">
      <c r="A2" s="73"/>
      <c r="B2" s="74"/>
      <c r="C2" s="74"/>
      <c r="D2" s="74"/>
      <c r="E2" s="74"/>
      <c r="F2" s="32"/>
      <c r="G2" s="32"/>
      <c r="H2" s="32"/>
    </row>
    <row r="3" spans="1:8" ht="15" customHeight="1">
      <c r="A3" s="73"/>
      <c r="B3" s="74"/>
      <c r="C3" s="74"/>
      <c r="D3" s="74"/>
      <c r="E3" s="74"/>
      <c r="F3" s="32"/>
      <c r="G3" s="32"/>
      <c r="H3" s="32"/>
    </row>
    <row r="4" spans="1:8" ht="15" customHeight="1">
      <c r="A4" s="73"/>
      <c r="B4" s="74"/>
      <c r="C4" s="74"/>
      <c r="D4" s="74"/>
      <c r="E4" s="74"/>
      <c r="F4" s="32"/>
      <c r="G4" s="32"/>
      <c r="H4" s="32"/>
    </row>
    <row r="5" spans="1:8" ht="15" customHeight="1">
      <c r="A5" s="37"/>
      <c r="B5" s="38"/>
      <c r="C5" s="38"/>
      <c r="D5" s="38"/>
      <c r="E5" s="38"/>
      <c r="F5" s="32"/>
      <c r="G5" s="32"/>
      <c r="H5" s="32"/>
    </row>
    <row r="6" spans="1:8" ht="17.25" customHeight="1">
      <c r="A6" s="85" t="s">
        <v>27</v>
      </c>
      <c r="B6" s="85"/>
      <c r="C6" s="85"/>
      <c r="D6" s="85"/>
      <c r="E6" s="85"/>
      <c r="F6" s="85"/>
      <c r="G6" s="85"/>
      <c r="H6" s="85"/>
    </row>
    <row r="7" spans="1:8" ht="17.25" customHeight="1" thickBot="1">
      <c r="A7" s="10"/>
      <c r="B7" s="10"/>
      <c r="C7" s="10"/>
      <c r="D7" s="10"/>
      <c r="E7" s="10"/>
      <c r="F7" s="10"/>
      <c r="G7" s="10"/>
      <c r="H7" s="10" t="s">
        <v>16</v>
      </c>
    </row>
    <row r="8" spans="1:8" ht="13.5" customHeight="1">
      <c r="A8" s="77" t="s">
        <v>10</v>
      </c>
      <c r="B8" s="79" t="s">
        <v>15</v>
      </c>
      <c r="C8" s="82" t="s">
        <v>9</v>
      </c>
      <c r="D8" s="82" t="s">
        <v>28</v>
      </c>
      <c r="E8" s="82" t="s">
        <v>11</v>
      </c>
      <c r="F8" s="86" t="s">
        <v>0</v>
      </c>
      <c r="G8" s="87"/>
      <c r="H8" s="88"/>
    </row>
    <row r="9" spans="1:8" ht="17.25" customHeight="1">
      <c r="A9" s="78"/>
      <c r="B9" s="80"/>
      <c r="C9" s="83"/>
      <c r="D9" s="83"/>
      <c r="E9" s="83"/>
      <c r="F9" s="83" t="s">
        <v>14</v>
      </c>
      <c r="G9" s="83" t="s">
        <v>13</v>
      </c>
      <c r="H9" s="102" t="s">
        <v>17</v>
      </c>
    </row>
    <row r="10" spans="1:8" ht="25.5" customHeight="1" thickBot="1">
      <c r="A10" s="78"/>
      <c r="B10" s="81"/>
      <c r="C10" s="84"/>
      <c r="D10" s="84"/>
      <c r="E10" s="84"/>
      <c r="F10" s="84"/>
      <c r="G10" s="84"/>
      <c r="H10" s="103"/>
    </row>
    <row r="11" spans="1:8" s="3" customFormat="1" ht="12.75">
      <c r="A11" s="39">
        <v>0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65">
        <v>7</v>
      </c>
    </row>
    <row r="12" spans="1:12" ht="14.25">
      <c r="A12" s="40"/>
      <c r="B12" s="11" t="s">
        <v>1</v>
      </c>
      <c r="C12" s="12">
        <f aca="true" t="shared" si="0" ref="C12:H12">C14+C16+C18</f>
        <v>17617507</v>
      </c>
      <c r="D12" s="12">
        <f t="shared" si="0"/>
        <v>30341758</v>
      </c>
      <c r="E12" s="12">
        <f t="shared" si="0"/>
        <v>20630000</v>
      </c>
      <c r="F12" s="12">
        <f t="shared" si="0"/>
        <v>11800000</v>
      </c>
      <c r="G12" s="12">
        <f t="shared" si="0"/>
        <v>13630000</v>
      </c>
      <c r="H12" s="41" t="e">
        <f t="shared" si="0"/>
        <v>#REF!</v>
      </c>
      <c r="I12" s="4"/>
      <c r="J12" s="5"/>
      <c r="K12" s="4"/>
      <c r="L12" s="4"/>
    </row>
    <row r="13" spans="1:11" ht="14.25">
      <c r="A13" s="42"/>
      <c r="B13" s="14" t="s">
        <v>0</v>
      </c>
      <c r="C13" s="15">
        <f aca="true" t="shared" si="1" ref="C13:H13">C15+C17+C19</f>
        <v>16935174</v>
      </c>
      <c r="D13" s="15">
        <f t="shared" si="1"/>
        <v>25951835</v>
      </c>
      <c r="E13" s="15">
        <f t="shared" si="1"/>
        <v>20000000</v>
      </c>
      <c r="F13" s="15">
        <f t="shared" si="1"/>
        <v>16935174</v>
      </c>
      <c r="G13" s="15">
        <f t="shared" si="1"/>
        <v>13000000</v>
      </c>
      <c r="H13" s="43" t="e">
        <f t="shared" si="1"/>
        <v>#REF!</v>
      </c>
      <c r="I13" s="4"/>
      <c r="J13" s="4"/>
      <c r="K13" s="5"/>
    </row>
    <row r="14" spans="1:11" ht="14.25">
      <c r="A14" s="44" t="s">
        <v>2</v>
      </c>
      <c r="B14" s="11" t="s">
        <v>3</v>
      </c>
      <c r="C14" s="16">
        <f aca="true" t="shared" si="2" ref="C14:G15">C24</f>
        <v>17617507</v>
      </c>
      <c r="D14" s="16">
        <f t="shared" si="2"/>
        <v>30341758</v>
      </c>
      <c r="E14" s="16">
        <f t="shared" si="2"/>
        <v>20630000</v>
      </c>
      <c r="F14" s="16">
        <f t="shared" si="2"/>
        <v>11800000</v>
      </c>
      <c r="G14" s="16">
        <f t="shared" si="2"/>
        <v>13630000</v>
      </c>
      <c r="H14" s="45" t="e">
        <f>#REF!+#REF!+#REF!+#REF!+H22</f>
        <v>#REF!</v>
      </c>
      <c r="I14" s="4"/>
      <c r="J14" s="4"/>
      <c r="K14" s="4"/>
    </row>
    <row r="15" spans="1:12" ht="14.25">
      <c r="A15" s="46"/>
      <c r="B15" s="14"/>
      <c r="C15" s="17">
        <f t="shared" si="2"/>
        <v>16935174</v>
      </c>
      <c r="D15" s="17">
        <f t="shared" si="2"/>
        <v>25951835</v>
      </c>
      <c r="E15" s="17">
        <f t="shared" si="2"/>
        <v>20000000</v>
      </c>
      <c r="F15" s="17">
        <f t="shared" si="2"/>
        <v>16935174</v>
      </c>
      <c r="G15" s="17">
        <f t="shared" si="2"/>
        <v>13000000</v>
      </c>
      <c r="H15" s="47">
        <f>H25</f>
        <v>16935174</v>
      </c>
      <c r="I15" s="4"/>
      <c r="K15" s="5"/>
      <c r="L15" s="4"/>
    </row>
    <row r="16" spans="1:9" ht="14.25">
      <c r="A16" s="44" t="s">
        <v>6</v>
      </c>
      <c r="B16" s="11" t="s">
        <v>7</v>
      </c>
      <c r="C16" s="18"/>
      <c r="D16" s="18"/>
      <c r="E16" s="18"/>
      <c r="F16" s="18"/>
      <c r="G16" s="18"/>
      <c r="H16" s="48" t="e">
        <f>#REF!+#REF!+#REF!+H26</f>
        <v>#REF!</v>
      </c>
      <c r="I16" s="5"/>
    </row>
    <row r="17" spans="1:12" ht="14.25">
      <c r="A17" s="46"/>
      <c r="B17" s="14"/>
      <c r="C17" s="19"/>
      <c r="D17" s="19"/>
      <c r="E17" s="19"/>
      <c r="F17" s="19"/>
      <c r="G17" s="19"/>
      <c r="H17" s="49" t="e">
        <f>#REF!+#REF!+#REF!+H27</f>
        <v>#REF!</v>
      </c>
      <c r="J17" s="4"/>
      <c r="L17" s="4"/>
    </row>
    <row r="18" spans="1:12" ht="14.25">
      <c r="A18" s="50" t="s">
        <v>4</v>
      </c>
      <c r="B18" s="20" t="s">
        <v>12</v>
      </c>
      <c r="C18" s="16"/>
      <c r="D18" s="16"/>
      <c r="E18" s="16"/>
      <c r="F18" s="16"/>
      <c r="G18" s="16"/>
      <c r="H18" s="45" t="e">
        <f>#REF!+#REF!+#REF!+#REF!+#REF!+H30</f>
        <v>#REF!</v>
      </c>
      <c r="I18" s="4"/>
      <c r="K18" s="5"/>
      <c r="L18" s="4"/>
    </row>
    <row r="19" spans="1:11" ht="13.5" customHeight="1">
      <c r="A19" s="50"/>
      <c r="B19" s="20"/>
      <c r="C19" s="19"/>
      <c r="D19" s="19"/>
      <c r="E19" s="19"/>
      <c r="F19" s="19"/>
      <c r="G19" s="19"/>
      <c r="H19" s="49" t="e">
        <f>#REF!+#REF!+#REF!+#REF!+#REF!+H31</f>
        <v>#REF!</v>
      </c>
      <c r="K19" s="5"/>
    </row>
    <row r="20" spans="1:22" ht="14.25">
      <c r="A20" s="90" t="s">
        <v>19</v>
      </c>
      <c r="B20" s="91"/>
      <c r="C20" s="16">
        <f aca="true" t="shared" si="3" ref="C20:H20">C22+C26+C30</f>
        <v>17617507</v>
      </c>
      <c r="D20" s="16">
        <f t="shared" si="3"/>
        <v>30341758</v>
      </c>
      <c r="E20" s="16">
        <f t="shared" si="3"/>
        <v>20630000</v>
      </c>
      <c r="F20" s="16">
        <f t="shared" si="3"/>
        <v>11800000</v>
      </c>
      <c r="G20" s="16">
        <f t="shared" si="3"/>
        <v>13630000</v>
      </c>
      <c r="H20" s="45" t="e">
        <f t="shared" si="3"/>
        <v>#REF!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>
      <c r="A21" s="92" t="s">
        <v>5</v>
      </c>
      <c r="B21" s="93"/>
      <c r="C21" s="17">
        <f aca="true" t="shared" si="4" ref="C21:G23">C23</f>
        <v>16935174</v>
      </c>
      <c r="D21" s="17">
        <f t="shared" si="4"/>
        <v>25951835</v>
      </c>
      <c r="E21" s="17">
        <f t="shared" si="4"/>
        <v>20000000</v>
      </c>
      <c r="F21" s="17">
        <f t="shared" si="4"/>
        <v>16935174</v>
      </c>
      <c r="G21" s="17">
        <f t="shared" si="4"/>
        <v>13000000</v>
      </c>
      <c r="H21" s="47">
        <f>H23+H27+H31</f>
        <v>16935174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>
      <c r="A22" s="44" t="s">
        <v>2</v>
      </c>
      <c r="B22" s="11" t="s">
        <v>3</v>
      </c>
      <c r="C22" s="16">
        <f t="shared" si="4"/>
        <v>17617507</v>
      </c>
      <c r="D22" s="16">
        <f t="shared" si="4"/>
        <v>30341758</v>
      </c>
      <c r="E22" s="16">
        <f t="shared" si="4"/>
        <v>20630000</v>
      </c>
      <c r="F22" s="16">
        <f t="shared" si="4"/>
        <v>11800000</v>
      </c>
      <c r="G22" s="16">
        <f t="shared" si="4"/>
        <v>13630000</v>
      </c>
      <c r="H22" s="45" t="e">
        <f>#REF!+H24</f>
        <v>#REF!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>
      <c r="A23" s="56"/>
      <c r="B23" s="29" t="s">
        <v>5</v>
      </c>
      <c r="C23" s="17">
        <f t="shared" si="4"/>
        <v>16935174</v>
      </c>
      <c r="D23" s="17">
        <f t="shared" si="4"/>
        <v>25951835</v>
      </c>
      <c r="E23" s="17">
        <f t="shared" si="4"/>
        <v>20000000</v>
      </c>
      <c r="F23" s="17">
        <f t="shared" si="4"/>
        <v>16935174</v>
      </c>
      <c r="G23" s="17">
        <f t="shared" si="4"/>
        <v>13000000</v>
      </c>
      <c r="H23" s="47">
        <f>H25</f>
        <v>16935174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59">
        <v>1</v>
      </c>
      <c r="B24" s="97" t="s">
        <v>20</v>
      </c>
      <c r="C24" s="25">
        <v>17617507</v>
      </c>
      <c r="D24" s="25">
        <v>30341758</v>
      </c>
      <c r="E24" s="22">
        <f>7000000+13630000</f>
        <v>20630000</v>
      </c>
      <c r="F24" s="22">
        <v>11800000</v>
      </c>
      <c r="G24" s="104">
        <v>13630000</v>
      </c>
      <c r="H24" s="54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1.25" customHeight="1" thickBot="1">
      <c r="A25" s="71"/>
      <c r="B25" s="98"/>
      <c r="C25" s="63">
        <v>16935174</v>
      </c>
      <c r="D25" s="63">
        <v>25951835</v>
      </c>
      <c r="E25" s="63">
        <v>20000000</v>
      </c>
      <c r="F25" s="63">
        <v>16935174</v>
      </c>
      <c r="G25" s="63">
        <v>13000000</v>
      </c>
      <c r="H25" s="72">
        <v>16935174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hidden="1">
      <c r="A26" s="50"/>
      <c r="B26" s="20"/>
      <c r="C26" s="36"/>
      <c r="D26" s="36"/>
      <c r="E26" s="36"/>
      <c r="F26" s="36"/>
      <c r="G26" s="36"/>
      <c r="H26" s="5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hidden="1">
      <c r="A27" s="58"/>
      <c r="B27" s="33"/>
      <c r="C27" s="23"/>
      <c r="D27" s="23"/>
      <c r="E27" s="23"/>
      <c r="F27" s="23"/>
      <c r="G27" s="23"/>
      <c r="H27" s="5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hidden="1">
      <c r="A28" s="40"/>
      <c r="B28" s="100"/>
      <c r="C28" s="25"/>
      <c r="D28" s="25"/>
      <c r="E28" s="22"/>
      <c r="F28" s="22"/>
      <c r="G28" s="22"/>
      <c r="H28" s="5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hidden="1">
      <c r="A29" s="42"/>
      <c r="B29" s="101"/>
      <c r="C29" s="27"/>
      <c r="D29" s="27"/>
      <c r="E29" s="30"/>
      <c r="F29" s="30"/>
      <c r="G29" s="30"/>
      <c r="H29" s="5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hidden="1">
      <c r="A30" s="50"/>
      <c r="B30" s="20"/>
      <c r="C30" s="22"/>
      <c r="D30" s="22"/>
      <c r="E30" s="22"/>
      <c r="F30" s="22"/>
      <c r="G30" s="22"/>
      <c r="H30" s="5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hidden="1">
      <c r="A31" s="42"/>
      <c r="B31" s="21"/>
      <c r="C31" s="23"/>
      <c r="D31" s="23"/>
      <c r="E31" s="23"/>
      <c r="F31" s="23"/>
      <c r="G31" s="23"/>
      <c r="H31" s="5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hidden="1">
      <c r="A32" s="40"/>
      <c r="B32" s="31"/>
      <c r="C32" s="22"/>
      <c r="D32" s="22"/>
      <c r="E32" s="22"/>
      <c r="F32" s="22"/>
      <c r="G32" s="22"/>
      <c r="H32" s="5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hidden="1">
      <c r="A33" s="42"/>
      <c r="B33" s="26"/>
      <c r="C33" s="23"/>
      <c r="D33" s="23"/>
      <c r="E33" s="27"/>
      <c r="F33" s="23"/>
      <c r="G33" s="2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hidden="1">
      <c r="A34" s="40"/>
      <c r="B34" s="28"/>
      <c r="C34" s="22"/>
      <c r="D34" s="22"/>
      <c r="E34" s="22"/>
      <c r="F34" s="22"/>
      <c r="G34" s="22"/>
      <c r="H34" s="5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hidden="1">
      <c r="A35" s="42"/>
      <c r="B35" s="24"/>
      <c r="C35" s="23"/>
      <c r="D35" s="23"/>
      <c r="E35" s="27"/>
      <c r="F35" s="23"/>
      <c r="G35" s="2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hidden="1">
      <c r="A36" s="40"/>
      <c r="B36" s="28"/>
      <c r="C36" s="22"/>
      <c r="D36" s="22"/>
      <c r="E36" s="22"/>
      <c r="F36" s="22"/>
      <c r="G36" s="22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hidden="1" thickBot="1">
      <c r="A37" s="60"/>
      <c r="B37" s="61"/>
      <c r="C37" s="62"/>
      <c r="D37" s="62"/>
      <c r="E37" s="63"/>
      <c r="F37" s="62"/>
      <c r="G37" s="62"/>
      <c r="H37" s="6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>
      <c r="A38" s="66"/>
      <c r="B38" s="67"/>
      <c r="C38" s="68"/>
      <c r="D38" s="68"/>
      <c r="E38" s="68"/>
      <c r="F38" s="68"/>
      <c r="G38" s="68"/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>
      <c r="A39" s="66"/>
      <c r="B39" s="67"/>
      <c r="C39" s="68"/>
      <c r="D39" s="68"/>
      <c r="E39" s="68"/>
      <c r="F39" s="68"/>
      <c r="G39" s="68"/>
      <c r="H39" s="6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5" ht="14.25">
      <c r="B40" s="9" t="s">
        <v>8</v>
      </c>
      <c r="C40" s="6"/>
      <c r="D40" s="6"/>
      <c r="E40" s="35"/>
    </row>
    <row r="41" spans="2:7" ht="14.25">
      <c r="B41" s="69" t="s">
        <v>25</v>
      </c>
      <c r="C41" s="70" t="s">
        <v>21</v>
      </c>
      <c r="D41" s="95" t="s">
        <v>22</v>
      </c>
      <c r="E41" s="95"/>
      <c r="F41" s="95"/>
      <c r="G41" s="95"/>
    </row>
    <row r="42" spans="2:7" ht="14.25">
      <c r="B42" s="9" t="s">
        <v>26</v>
      </c>
      <c r="C42" s="6" t="s">
        <v>23</v>
      </c>
      <c r="D42" s="96" t="s">
        <v>24</v>
      </c>
      <c r="E42" s="96"/>
      <c r="F42" s="96"/>
      <c r="G42" s="96"/>
    </row>
    <row r="43" spans="2:7" ht="14.25">
      <c r="B43" s="34"/>
      <c r="C43" s="6"/>
      <c r="D43" s="6"/>
      <c r="E43" s="6"/>
      <c r="F43" s="6"/>
      <c r="G43" s="6"/>
    </row>
    <row r="44" spans="6:7" ht="14.25">
      <c r="F44" s="99"/>
      <c r="G44" s="99"/>
    </row>
    <row r="45" ht="14.25">
      <c r="C45" s="5"/>
    </row>
    <row r="47" ht="14.25">
      <c r="B47" s="7"/>
    </row>
    <row r="50" spans="2:6" ht="14.25">
      <c r="B50" s="8"/>
      <c r="C50" s="1"/>
      <c r="D50" s="1"/>
      <c r="E50" s="1"/>
      <c r="F50" s="1"/>
    </row>
    <row r="51" spans="2:6" ht="14.25">
      <c r="B51" s="1"/>
      <c r="C51" s="1"/>
      <c r="D51" s="1"/>
      <c r="E51" s="1"/>
      <c r="F51" s="1"/>
    </row>
    <row r="52" spans="2:6" ht="14.25">
      <c r="B52" s="1"/>
      <c r="C52" s="1"/>
      <c r="D52" s="1"/>
      <c r="E52" s="1"/>
      <c r="F52" s="1"/>
    </row>
    <row r="53" spans="2:6" ht="14.25">
      <c r="B53" s="1"/>
      <c r="C53" s="1"/>
      <c r="D53" s="1"/>
      <c r="E53" s="1"/>
      <c r="F53" s="1"/>
    </row>
    <row r="54" spans="2:6" ht="14.25">
      <c r="B54" s="1"/>
      <c r="C54" s="1"/>
      <c r="D54" s="94"/>
      <c r="E54" s="94"/>
      <c r="F54" s="94"/>
    </row>
    <row r="55" spans="2:6" ht="14.25">
      <c r="B55" s="1"/>
      <c r="C55" s="1"/>
      <c r="D55" s="1"/>
      <c r="E55" s="1"/>
      <c r="F55" s="1"/>
    </row>
    <row r="56" spans="2:6" ht="14.25">
      <c r="B56" s="1"/>
      <c r="C56" s="1"/>
      <c r="D56" s="94"/>
      <c r="E56" s="94"/>
      <c r="F56" s="1"/>
    </row>
    <row r="57" spans="2:6" ht="14.25">
      <c r="B57" s="1"/>
      <c r="C57" s="1"/>
      <c r="D57" s="1"/>
      <c r="E57" s="1"/>
      <c r="F57" s="1"/>
    </row>
    <row r="58" spans="2:6" ht="14.25">
      <c r="B58" s="1"/>
      <c r="C58" s="1"/>
      <c r="D58" s="89"/>
      <c r="E58" s="89"/>
      <c r="F58" s="1"/>
    </row>
    <row r="59" spans="2:6" ht="14.25">
      <c r="B59" s="1"/>
      <c r="C59" s="1"/>
      <c r="D59" s="1"/>
      <c r="E59" s="1"/>
      <c r="F59" s="1"/>
    </row>
    <row r="60" spans="2:6" ht="14.25">
      <c r="B60" s="8"/>
      <c r="C60" s="1"/>
      <c r="D60" s="89"/>
      <c r="E60" s="89"/>
      <c r="F60" s="1"/>
    </row>
    <row r="61" spans="2:6" ht="14.25">
      <c r="B61" s="1"/>
      <c r="C61" s="1"/>
      <c r="D61" s="1"/>
      <c r="E61" s="1"/>
      <c r="F61" s="1"/>
    </row>
    <row r="62" spans="2:6" ht="14.25">
      <c r="B62" s="1"/>
      <c r="C62" s="1"/>
      <c r="D62" s="89"/>
      <c r="E62" s="89"/>
      <c r="F62" s="1"/>
    </row>
    <row r="63" spans="2:6" ht="14.25">
      <c r="B63" s="1"/>
      <c r="C63" s="1"/>
      <c r="D63" s="1"/>
      <c r="E63" s="1"/>
      <c r="F63" s="1"/>
    </row>
    <row r="64" spans="2:6" ht="14.25">
      <c r="B64" s="1"/>
      <c r="C64" s="1"/>
      <c r="D64" s="89"/>
      <c r="E64" s="89"/>
      <c r="F64" s="1"/>
    </row>
    <row r="65" spans="2:6" ht="14.25">
      <c r="B65" s="1"/>
      <c r="C65" s="1"/>
      <c r="D65" s="1"/>
      <c r="E65" s="1"/>
      <c r="F65" s="1"/>
    </row>
    <row r="66" spans="2:6" ht="14.25">
      <c r="B66" s="1"/>
      <c r="C66" s="1"/>
      <c r="D66" s="1"/>
      <c r="E66" s="1"/>
      <c r="F66" s="1"/>
    </row>
    <row r="67" spans="2:6" ht="14.25">
      <c r="B67" s="1"/>
      <c r="C67" s="1"/>
      <c r="D67" s="1"/>
      <c r="E67" s="1"/>
      <c r="F67" s="1"/>
    </row>
    <row r="68" spans="2:6" ht="14.25">
      <c r="B68" s="1"/>
      <c r="C68" s="1"/>
      <c r="D68" s="1"/>
      <c r="E68" s="1"/>
      <c r="F68" s="1"/>
    </row>
    <row r="69" spans="2:6" ht="14.25">
      <c r="B69" s="1"/>
      <c r="C69" s="1"/>
      <c r="D69" s="1"/>
      <c r="E69" s="1"/>
      <c r="F69" s="1"/>
    </row>
    <row r="70" spans="2:6" ht="14.25">
      <c r="B70" s="1"/>
      <c r="C70" s="1"/>
      <c r="D70" s="1"/>
      <c r="E70" s="1"/>
      <c r="F70" s="1"/>
    </row>
  </sheetData>
  <sheetProtection/>
  <mergeCells count="24">
    <mergeCell ref="B24:B25"/>
    <mergeCell ref="F44:G44"/>
    <mergeCell ref="B28:B29"/>
    <mergeCell ref="H9:H10"/>
    <mergeCell ref="F9:F10"/>
    <mergeCell ref="G9:G10"/>
    <mergeCell ref="D64:E64"/>
    <mergeCell ref="A20:B20"/>
    <mergeCell ref="A21:B21"/>
    <mergeCell ref="D54:F54"/>
    <mergeCell ref="D56:E56"/>
    <mergeCell ref="D62:E62"/>
    <mergeCell ref="D60:E60"/>
    <mergeCell ref="D58:E58"/>
    <mergeCell ref="D41:G41"/>
    <mergeCell ref="D42:G42"/>
    <mergeCell ref="A1:E1"/>
    <mergeCell ref="A8:A10"/>
    <mergeCell ref="B8:B10"/>
    <mergeCell ref="C8:C10"/>
    <mergeCell ref="D8:D10"/>
    <mergeCell ref="A6:H6"/>
    <mergeCell ref="F8:H8"/>
    <mergeCell ref="E8:E10"/>
  </mergeCells>
  <printOptions gridLines="1"/>
  <pageMargins left="0.4724409448818898" right="0.2755905511811024" top="0.2362204724409449" bottom="0.15748031496062992" header="0.1968503937007874" footer="0.15748031496062992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2022-02-01T11:08:31Z</cp:lastPrinted>
  <dcterms:created xsi:type="dcterms:W3CDTF">1998-10-27T12:30:16Z</dcterms:created>
  <dcterms:modified xsi:type="dcterms:W3CDTF">2022-02-01T11:16:18Z</dcterms:modified>
  <cp:category/>
  <cp:version/>
  <cp:contentType/>
  <cp:contentStatus/>
</cp:coreProperties>
</file>