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<sst xmlns="http://schemas.openxmlformats.org/spreadsheetml/2006/main" count="140" uniqueCount="140">
  <si>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</si>
  <si>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</si>
  <si>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</si>
  <si>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</si>
  <si>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</si>
  <si>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</si>
  <si>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</si>
  <si>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</si>
  <si>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</si>
  <si>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</si>
  <si>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</si>
  <si>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</si>
  <si>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</si>
  <si>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</si>
  <si>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</si>
  <si>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</si>
  <si>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</si>
  <si>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</si>
  <si>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</si>
  <si>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</si>
  <si>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</si>
  <si>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</si>
  <si>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</si>
  <si>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Elaborare PUZ zona I</t>
  </si>
  <si>
    <t>Extinderea iluminatului public în cvartalul delimitat de str.Oituz, str. Prahovei și Aleea Milcov</t>
  </si>
  <si>
    <t>Extinderea iluminatului public în parcările adiacente zonelor Aleea Timișului, nr.4, bloc 27 și b-dul Cloșca nr.1, bloc 17</t>
  </si>
  <si>
    <t>Întocmire PUG al municipiului Satu Mare</t>
  </si>
  <si>
    <t>Construire Sală Polivalentă (PUZ + SF)</t>
  </si>
  <si>
    <t>Reabilitare termică la blocurile de locuinţe b-dul Transilvania Bl.2</t>
  </si>
  <si>
    <t>Reabilitare termică la blocurile de locuinţe str.Astronauților A1</t>
  </si>
  <si>
    <t>Reabilitare termică la blocurile de locuinţe str.Proiectantului S5</t>
  </si>
  <si>
    <t>Extindere Parc Industrial Sud</t>
  </si>
  <si>
    <t>Strategie Integrată de Dezvoltare Urbană 2021-2031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</si>
  <si>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</si>
  <si>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</si>
  <si>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</si>
  <si>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</si>
  <si>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</si>
  <si>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</si>
  <si>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</si>
  <si>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</si>
  <si>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</si>
  <si>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</si>
  <si>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</si>
  <si>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</si>
  <si>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</si>
  <si>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</si>
  <si>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</si>
  <si>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</si>
  <si>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</si>
  <si>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</si>
  <si>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</si>
  <si>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</si>
  <si>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</si>
  <si>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</si>
  <si>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</si>
  <si>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</si>
  <si>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</si>
  <si>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</si>
  <si>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</si>
  <si>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</si>
  <si>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</si>
  <si>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</si>
  <si>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Reabilitare structură educațională strada Crișan nr.1</t>
  </si>
  <si>
    <t>Actualizare Registrul local al spațiilor verzi</t>
  </si>
  <si>
    <t>Expertiza tehnică la Casa Meșteșugarilor</t>
  </si>
  <si>
    <t xml:space="preserve">Modernizare străzi în municipiul Satu Mare Lot 1 </t>
  </si>
  <si>
    <t>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</si>
  <si>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studiilor de fezabilitate, documentaţiilor tehnico-economice şi de urbanism pe anul 2022</t>
  </si>
  <si>
    <t>Elaborare Plan Urbanistic Zonal Centru Vechi - P-ța Libertății, Municipiul Satu Mare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</si>
  <si>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</si>
  <si>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Elaborare documentație tehnică pentru obținerea avizului PSI la creșa Țara Minunilor</t>
  </si>
  <si>
    <t>Scară exterioară la GPP 14 MAI Satu Mare, clădirea de pe str.Botizului</t>
  </si>
  <si>
    <t>Modernizare străzi în municipiul Satu Mare Lot 2</t>
  </si>
  <si>
    <t xml:space="preserve">Reabilitare conductă de aducțiune apă </t>
  </si>
  <si>
    <t>Bazin de retenție ape pluviale ”SP Fabricii”</t>
  </si>
  <si>
    <t xml:space="preserve">Reabilitare colector de canalizare </t>
  </si>
  <si>
    <t>Modernizare rețea de apă de înaltă presiune în Cartierul ”Micro 16”</t>
  </si>
  <si>
    <t>Schimbarea iluminatului public pe strada Ács Alajos</t>
  </si>
  <si>
    <t>Izolare termica la Grădinița cu Program Prelungit nr. 11</t>
  </si>
  <si>
    <t>Anvelopare cladire la Liceul Teologic Ortodox Nicolae Steinhardt</t>
  </si>
  <si>
    <t>Reabilitare corp cladire B si corp cladire C la Colegiul Naţional Doamana Stanca</t>
  </si>
  <si>
    <t>Modernizare strada Stupilor</t>
  </si>
  <si>
    <t>Extinderea iluminatului public pe strada Hermann Mihaly</t>
  </si>
  <si>
    <t>`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</si>
  <si>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</si>
  <si>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</si>
  <si>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</si>
  <si>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</si>
  <si>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</si>
  <si>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</si>
  <si>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</si>
  <si>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Modernizare strada Kaffka Marghit, tronson 2</t>
  </si>
  <si>
    <t>Muzeul industrializării forțate din Satu Mare</t>
  </si>
  <si>
    <t>Extinderea iluminatului public pe strada Lazarului</t>
  </si>
  <si>
    <t>Extindere iluminat public pe strada Ferma Sătmărel, nr.36A - 36P</t>
  </si>
  <si>
    <t>Reactualizarea hărților de zgomot</t>
  </si>
  <si>
    <t>Reabilitare și extindere pe verticală Corp ”B” D+P+2(parțial) la Școala Gimnazială "Constantin Brâncoveanu”</t>
  </si>
  <si>
    <t>Studiu privind Componenta C11: Turism și Cultură din cadrul Planului Național de Redresare și Reziliență al României, Pilon IV. Coeziunea socială și teritorială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</si>
  <si>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</si>
  <si>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</si>
  <si>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</si>
  <si>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</si>
  <si>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</si>
  <si>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</si>
  <si>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</si>
  <si>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str.Lalelei R1-R3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</si>
  <si>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</si>
  <si>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</si>
  <si>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</si>
  <si>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</si>
  <si>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</si>
  <si>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</si>
  <si>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</si>
  <si>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</si>
  <si>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Centru multifuncțional de servicii publice strada Porumbeilor nr.1</t>
  </si>
  <si>
    <t>Studiu de coexistență pentru obiectivul de investiții ”Bazin de înot didactic și de agrement strada Crișan”</t>
  </si>
  <si>
    <t>Studiu de coexistență pentru obiectivul de investiții ”Amenajare pistă de biciclete pe strada Botizului - Pod Golescu”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</si>
  <si>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</si>
  <si>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</si>
  <si>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</si>
  <si>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</si>
  <si>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</si>
  <si>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Lucrări tehnico-edilitare la centrul de depozitare deșeuri reciclabile situat pe strada Depozitelor</t>
  </si>
  <si>
    <t>Extinderea iluminatului public pe strada Vasile Scurtu</t>
  </si>
  <si>
    <t xml:space="preserve"> Extinderea iluminatului public în jurul Grădiniței nr.9</t>
  </si>
  <si>
    <t>Modernizare corp C2 al liceului Tehnologic Constantin Brâncuși</t>
  </si>
  <si>
    <t>DALI Modernizare Stadion Olimpia</t>
  </si>
  <si>
    <t>DALI Modernizare stadion str. Zefirului</t>
  </si>
  <si>
    <t>Studiu de coexistență pentru obiectivul de investiții ” Modernizare străzi în municipiul Satu Mare Lot 2”</t>
  </si>
  <si>
    <t>Reabilitare termică la blocurile de locuinţe str.Proiectantului S1</t>
  </si>
  <si>
    <t>Reabilitare termică la blocurile de locuinţe I.C. Brătianu, nr.5</t>
  </si>
  <si>
    <t>Reabilitare termică la blocurile de locuinţe str.Păulești, nr.3, bl.6</t>
  </si>
  <si>
    <t>Reabilitare termică la blocurile de locuinţe str.Codrului CC3 - CC5</t>
  </si>
  <si>
    <t>Extinderea iluminatului public în cvartalul blocului UU 1- UU 13 din Piața Soarelui</t>
  </si>
  <si>
    <t>DALI- Reabilitare clădire internat Str. Ceahlăului, nr.1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</si>
  <si>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</si>
  <si>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r>
      <t>ANEXA NR. 3</t>
    </r>
    <r>
      <rPr>
        <sz val="12"/>
        <rFont val="Arial"/>
        <family val="2"/>
      </rPr>
      <t xml:space="preserve">  LA H.C.L.  384/27.10.2022</t>
    </r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</si>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</sst>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0" fontId="10" fillId="32" borderId="12" xfId="0" applyFont="1" applyFill="1" applyBorder="1" applyAlignment="1">
      <alignment vertical="center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2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2" borderId="11" xfId="0" applyNumberFormat="1" applyFont="1" applyFill="1" applyBorder="1" applyAlignment="1">
      <alignment wrapText="1"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left" wrapText="1"/>
    </xf>
    <xf numFmtId="3" fontId="10" fillId="33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134</xdr:row>
      <xdr:rowOff>9525</xdr:rowOff>
    </xdr:from>
    <xdr:to>
      <xdr:col>1</xdr:col>
      <xdr:colOff>1866900</xdr:colOff>
      <xdr:row>137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14229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134</xdr:row>
      <xdr:rowOff>28575</xdr:rowOff>
    </xdr:from>
    <xdr:to>
      <xdr:col>1</xdr:col>
      <xdr:colOff>3486150</xdr:colOff>
      <xdr:row>136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144202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134</xdr:row>
      <xdr:rowOff>38100</xdr:rowOff>
    </xdr:from>
    <xdr:to>
      <xdr:col>2</xdr:col>
      <xdr:colOff>847725</xdr:colOff>
      <xdr:row>136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1451550"/>
          <a:ext cx="17811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134</xdr:row>
      <xdr:rowOff>9525</xdr:rowOff>
    </xdr:from>
    <xdr:to>
      <xdr:col>4</xdr:col>
      <xdr:colOff>885825</xdr:colOff>
      <xdr:row>137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1422975"/>
          <a:ext cx="15811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68"/>
  <sheetViews>
    <sheetView showGridLines="0" tabSelected="1" zoomScalePageLayoutView="0" workbookViewId="0" topLeftCell="A125">
      <selection activeCell="C142" sqref="C142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41.00390625" style="1" customWidth="1"/>
    <col min="8" max="16384" width="9.140625" style="1" customWidth="1"/>
  </cols>
  <sheetData>
    <row r="1" spans="1:6" ht="15.75">
      <c r="A1" s="70" t="s">
        <v>137</v>
      </c>
      <c r="B1" s="71"/>
      <c r="C1" s="71"/>
      <c r="D1" s="71"/>
      <c r="E1" s="71"/>
      <c r="F1" s="42"/>
    </row>
    <row r="2" spans="1:5" ht="18" customHeight="1">
      <c r="A2" s="72" t="s">
        <v>9</v>
      </c>
      <c r="B2" s="72"/>
      <c r="C2" s="72"/>
      <c r="D2" s="72"/>
      <c r="E2" s="72"/>
    </row>
    <row r="3" spans="1:6" ht="15.75">
      <c r="A3" s="72" t="s">
        <v>68</v>
      </c>
      <c r="B3" s="72"/>
      <c r="C3" s="72"/>
      <c r="D3" s="72"/>
      <c r="E3" s="72"/>
      <c r="F3" s="72"/>
    </row>
    <row r="4" spans="1:6" ht="9" customHeight="1">
      <c r="A4" s="43"/>
      <c r="B4" s="43"/>
      <c r="C4" s="43"/>
      <c r="D4" s="43"/>
      <c r="E4" s="43"/>
      <c r="F4" s="43"/>
    </row>
    <row r="5" spans="1:6" ht="12" customHeight="1">
      <c r="A5" s="13"/>
      <c r="B5" s="13"/>
      <c r="C5" s="13"/>
      <c r="D5" s="14" t="s">
        <v>12</v>
      </c>
      <c r="E5" s="15"/>
      <c r="F5" s="13"/>
    </row>
    <row r="6" spans="1:6" ht="15">
      <c r="A6" s="69" t="s">
        <v>0</v>
      </c>
      <c r="B6" s="68" t="s">
        <v>1</v>
      </c>
      <c r="C6" s="73" t="s">
        <v>8</v>
      </c>
      <c r="D6" s="75" t="s">
        <v>5</v>
      </c>
      <c r="E6" s="76"/>
      <c r="F6" s="77"/>
    </row>
    <row r="7" spans="1:6" ht="27" customHeight="1">
      <c r="A7" s="69"/>
      <c r="B7" s="68"/>
      <c r="C7" s="74"/>
      <c r="D7" s="52" t="s">
        <v>3</v>
      </c>
      <c r="E7" s="52" t="s">
        <v>10</v>
      </c>
      <c r="F7" s="51" t="s">
        <v>11</v>
      </c>
    </row>
    <row r="8" spans="1:6" ht="15">
      <c r="A8" s="16"/>
      <c r="B8" s="56" t="s">
        <v>15</v>
      </c>
      <c r="C8" s="57"/>
      <c r="D8" s="57"/>
      <c r="E8" s="57"/>
      <c r="F8" s="58"/>
    </row>
    <row r="9" spans="1:6" s="2" customFormat="1" ht="25.5">
      <c r="A9" s="17">
        <v>1</v>
      </c>
      <c r="B9" s="18" t="s">
        <v>97</v>
      </c>
      <c r="C9" s="19">
        <v>70000</v>
      </c>
      <c r="D9" s="20">
        <v>70000</v>
      </c>
      <c r="E9" s="21">
        <v>0</v>
      </c>
      <c r="F9" s="21">
        <v>0</v>
      </c>
    </row>
    <row r="10" spans="1:6" s="2" customFormat="1" ht="25.5">
      <c r="A10" s="17">
        <v>2</v>
      </c>
      <c r="B10" s="18" t="s">
        <v>37</v>
      </c>
      <c r="C10" s="19">
        <v>1000</v>
      </c>
      <c r="D10" s="19">
        <v>1000</v>
      </c>
      <c r="E10" s="21">
        <v>0</v>
      </c>
      <c r="F10" s="21">
        <v>0</v>
      </c>
    </row>
    <row r="11" spans="1:6" s="2" customFormat="1" ht="25.5">
      <c r="A11" s="17">
        <v>3</v>
      </c>
      <c r="B11" s="18" t="s">
        <v>38</v>
      </c>
      <c r="C11" s="19">
        <v>1000</v>
      </c>
      <c r="D11" s="19">
        <v>1000</v>
      </c>
      <c r="E11" s="21">
        <v>0</v>
      </c>
      <c r="F11" s="21">
        <v>0</v>
      </c>
    </row>
    <row r="12" spans="1:6" s="2" customFormat="1" ht="15">
      <c r="A12" s="17">
        <v>4</v>
      </c>
      <c r="B12" s="18" t="s">
        <v>39</v>
      </c>
      <c r="C12" s="19">
        <v>1000</v>
      </c>
      <c r="D12" s="19">
        <v>1000</v>
      </c>
      <c r="E12" s="21">
        <v>0</v>
      </c>
      <c r="F12" s="21">
        <v>0</v>
      </c>
    </row>
    <row r="13" spans="1:6" s="2" customFormat="1" ht="15">
      <c r="A13" s="17">
        <v>5</v>
      </c>
      <c r="B13" s="18" t="s">
        <v>40</v>
      </c>
      <c r="C13" s="19">
        <v>1000</v>
      </c>
      <c r="D13" s="19">
        <v>1000</v>
      </c>
      <c r="E13" s="21">
        <v>0</v>
      </c>
      <c r="F13" s="21">
        <v>0</v>
      </c>
    </row>
    <row r="14" spans="1:6" s="2" customFormat="1" ht="15">
      <c r="A14" s="17">
        <v>6</v>
      </c>
      <c r="B14" s="18" t="s">
        <v>41</v>
      </c>
      <c r="C14" s="19">
        <v>1000</v>
      </c>
      <c r="D14" s="19">
        <v>1000</v>
      </c>
      <c r="E14" s="21">
        <v>0</v>
      </c>
      <c r="F14" s="21">
        <v>0</v>
      </c>
    </row>
    <row r="15" spans="1:6" s="2" customFormat="1" ht="15">
      <c r="A15" s="17">
        <v>7</v>
      </c>
      <c r="B15" s="18" t="s">
        <v>42</v>
      </c>
      <c r="C15" s="19">
        <v>1000</v>
      </c>
      <c r="D15" s="19">
        <v>1000</v>
      </c>
      <c r="E15" s="21">
        <v>0</v>
      </c>
      <c r="F15" s="21">
        <v>0</v>
      </c>
    </row>
    <row r="16" spans="1:6" s="2" customFormat="1" ht="13.5" customHeight="1">
      <c r="A16" s="17">
        <v>8</v>
      </c>
      <c r="B16" s="18" t="s">
        <v>43</v>
      </c>
      <c r="C16" s="19">
        <v>1000</v>
      </c>
      <c r="D16" s="20">
        <v>1000</v>
      </c>
      <c r="E16" s="21">
        <v>0</v>
      </c>
      <c r="F16" s="21">
        <v>0</v>
      </c>
    </row>
    <row r="17" spans="1:6" s="2" customFormat="1" ht="13.5" customHeight="1">
      <c r="A17" s="17">
        <v>9</v>
      </c>
      <c r="B17" s="37" t="s">
        <v>72</v>
      </c>
      <c r="C17" s="19">
        <v>15000</v>
      </c>
      <c r="D17" s="20">
        <v>15000</v>
      </c>
      <c r="E17" s="21">
        <v>0</v>
      </c>
      <c r="F17" s="21">
        <v>0</v>
      </c>
    </row>
    <row r="18" spans="1:6" s="2" customFormat="1" ht="13.5" customHeight="1">
      <c r="A18" s="17">
        <v>10</v>
      </c>
      <c r="B18" s="37" t="s">
        <v>63</v>
      </c>
      <c r="C18" s="19">
        <v>150000</v>
      </c>
      <c r="D18" s="20">
        <v>150000</v>
      </c>
      <c r="E18" s="21">
        <v>0</v>
      </c>
      <c r="F18" s="21">
        <v>0</v>
      </c>
    </row>
    <row r="19" spans="1:6" s="2" customFormat="1" ht="13.5" customHeight="1">
      <c r="A19" s="17">
        <v>11</v>
      </c>
      <c r="B19" s="37" t="s">
        <v>79</v>
      </c>
      <c r="C19" s="19">
        <v>60000</v>
      </c>
      <c r="D19" s="19">
        <v>60000</v>
      </c>
      <c r="E19" s="21">
        <v>0</v>
      </c>
      <c r="F19" s="21">
        <v>0</v>
      </c>
    </row>
    <row r="20" spans="1:6" s="2" customFormat="1" ht="38.25">
      <c r="A20" s="45">
        <v>12</v>
      </c>
      <c r="B20" s="46" t="s">
        <v>136</v>
      </c>
      <c r="C20" s="48">
        <v>410000</v>
      </c>
      <c r="D20" s="48">
        <v>410000</v>
      </c>
      <c r="E20" s="47">
        <v>0</v>
      </c>
      <c r="F20" s="47">
        <v>0</v>
      </c>
    </row>
    <row r="21" spans="1:6" s="2" customFormat="1" ht="13.5" customHeight="1">
      <c r="A21" s="17">
        <v>13</v>
      </c>
      <c r="B21" s="37" t="s">
        <v>80</v>
      </c>
      <c r="C21" s="19">
        <v>50000</v>
      </c>
      <c r="D21" s="19">
        <v>50000</v>
      </c>
      <c r="E21" s="21">
        <v>0</v>
      </c>
      <c r="F21" s="21">
        <v>0</v>
      </c>
    </row>
    <row r="22" spans="1:6" s="2" customFormat="1" ht="13.5" customHeight="1">
      <c r="A22" s="17">
        <v>14</v>
      </c>
      <c r="B22" s="37" t="s">
        <v>90</v>
      </c>
      <c r="C22" s="19">
        <v>165000</v>
      </c>
      <c r="D22" s="19">
        <v>165000</v>
      </c>
      <c r="E22" s="21">
        <v>0</v>
      </c>
      <c r="F22" s="21">
        <v>0</v>
      </c>
    </row>
    <row r="23" spans="1:6" s="2" customFormat="1" ht="13.5" customHeight="1">
      <c r="A23" s="17">
        <v>15</v>
      </c>
      <c r="B23" s="37" t="s">
        <v>81</v>
      </c>
      <c r="C23" s="19">
        <v>50000</v>
      </c>
      <c r="D23" s="19">
        <v>50000</v>
      </c>
      <c r="E23" s="21">
        <v>0</v>
      </c>
      <c r="F23" s="21">
        <v>0</v>
      </c>
    </row>
    <row r="24" spans="1:6" s="2" customFormat="1" ht="13.5" customHeight="1">
      <c r="A24" s="17">
        <v>16</v>
      </c>
      <c r="B24" s="37" t="s">
        <v>88</v>
      </c>
      <c r="C24" s="19">
        <v>50000</v>
      </c>
      <c r="D24" s="19">
        <v>50000</v>
      </c>
      <c r="E24" s="21">
        <v>0</v>
      </c>
      <c r="F24" s="21">
        <v>0</v>
      </c>
    </row>
    <row r="25" spans="1:6" s="2" customFormat="1" ht="13.5" customHeight="1">
      <c r="A25" s="17">
        <v>17</v>
      </c>
      <c r="B25" s="37" t="s">
        <v>71</v>
      </c>
      <c r="C25" s="19">
        <v>12000</v>
      </c>
      <c r="D25" s="19">
        <v>12000</v>
      </c>
      <c r="E25" s="21">
        <v>0</v>
      </c>
      <c r="F25" s="21">
        <v>0</v>
      </c>
    </row>
    <row r="26" spans="1:6" s="2" customFormat="1" ht="13.5" customHeight="1">
      <c r="A26" s="17">
        <v>18</v>
      </c>
      <c r="B26" s="37" t="s">
        <v>126</v>
      </c>
      <c r="C26" s="19">
        <v>1000</v>
      </c>
      <c r="D26" s="19">
        <v>1000</v>
      </c>
      <c r="E26" s="21">
        <v>0</v>
      </c>
      <c r="F26" s="21">
        <v>0</v>
      </c>
    </row>
    <row r="27" spans="1:6" s="2" customFormat="1" ht="13.5" customHeight="1">
      <c r="A27" s="45">
        <v>19</v>
      </c>
      <c r="B27" s="46" t="s">
        <v>135</v>
      </c>
      <c r="C27" s="48">
        <v>1000</v>
      </c>
      <c r="D27" s="48">
        <v>1000</v>
      </c>
      <c r="E27" s="47">
        <v>0</v>
      </c>
      <c r="F27" s="47">
        <v>0</v>
      </c>
    </row>
    <row r="28" spans="1:6" s="2" customFormat="1" ht="13.5" customHeight="1">
      <c r="A28" s="17">
        <v>20</v>
      </c>
      <c r="B28" s="37" t="s">
        <v>121</v>
      </c>
      <c r="C28" s="19">
        <v>80000</v>
      </c>
      <c r="D28" s="19">
        <v>80000</v>
      </c>
      <c r="E28" s="21">
        <v>0</v>
      </c>
      <c r="F28" s="21">
        <v>0</v>
      </c>
    </row>
    <row r="29" spans="1:6" s="2" customFormat="1" ht="15">
      <c r="A29" s="61" t="s">
        <v>16</v>
      </c>
      <c r="B29" s="62"/>
      <c r="C29" s="22">
        <f>SUM(C9:C28)</f>
        <v>1121000</v>
      </c>
      <c r="D29" s="22">
        <f>SUM(D9:D28)</f>
        <v>1121000</v>
      </c>
      <c r="E29" s="22">
        <f>SUM(E9:E28)</f>
        <v>0</v>
      </c>
      <c r="F29" s="22">
        <f>SUM(F9:F28)</f>
        <v>0</v>
      </c>
    </row>
    <row r="30" spans="1:6" ht="15">
      <c r="A30" s="23"/>
      <c r="B30" s="63" t="s">
        <v>17</v>
      </c>
      <c r="C30" s="64"/>
      <c r="D30" s="64"/>
      <c r="E30" s="64"/>
      <c r="F30" s="65"/>
    </row>
    <row r="31" spans="1:6" ht="15">
      <c r="A31" s="17">
        <v>1</v>
      </c>
      <c r="B31" s="37" t="s">
        <v>27</v>
      </c>
      <c r="C31" s="39">
        <v>1000</v>
      </c>
      <c r="D31" s="39">
        <v>1000</v>
      </c>
      <c r="E31" s="39">
        <v>0</v>
      </c>
      <c r="F31" s="39">
        <v>0</v>
      </c>
    </row>
    <row r="32" spans="1:6" ht="15" customHeight="1">
      <c r="A32" s="17">
        <v>2</v>
      </c>
      <c r="B32" s="37" t="s">
        <v>122</v>
      </c>
      <c r="C32" s="39">
        <v>131000</v>
      </c>
      <c r="D32" s="39">
        <v>131000</v>
      </c>
      <c r="E32" s="39">
        <v>0</v>
      </c>
      <c r="F32" s="39">
        <v>0</v>
      </c>
    </row>
    <row r="33" spans="1:7" ht="15" customHeight="1">
      <c r="A33" s="17">
        <v>3</v>
      </c>
      <c r="B33" s="37" t="s">
        <v>34</v>
      </c>
      <c r="C33" s="39">
        <v>1000</v>
      </c>
      <c r="D33" s="39">
        <v>1000</v>
      </c>
      <c r="E33" s="39">
        <v>0</v>
      </c>
      <c r="F33" s="39">
        <v>0</v>
      </c>
      <c r="G33" s="12"/>
    </row>
    <row r="34" spans="1:6" ht="27" customHeight="1">
      <c r="A34" s="17">
        <v>4</v>
      </c>
      <c r="B34" s="37" t="s">
        <v>20</v>
      </c>
      <c r="C34" s="39">
        <v>15000</v>
      </c>
      <c r="D34" s="39">
        <v>15000</v>
      </c>
      <c r="E34" s="39">
        <v>0</v>
      </c>
      <c r="F34" s="39">
        <v>0</v>
      </c>
    </row>
    <row r="35" spans="1:6" ht="27" customHeight="1">
      <c r="A35" s="17">
        <v>5</v>
      </c>
      <c r="B35" s="37" t="s">
        <v>99</v>
      </c>
      <c r="C35" s="39">
        <v>1000</v>
      </c>
      <c r="D35" s="39">
        <v>1000</v>
      </c>
      <c r="E35" s="39">
        <v>0</v>
      </c>
      <c r="F35" s="39">
        <v>0</v>
      </c>
    </row>
    <row r="36" spans="1:6" ht="29.25" customHeight="1">
      <c r="A36" s="17">
        <v>6</v>
      </c>
      <c r="B36" s="44" t="s">
        <v>53</v>
      </c>
      <c r="C36" s="39">
        <v>85000</v>
      </c>
      <c r="D36" s="39">
        <v>85000</v>
      </c>
      <c r="E36" s="39">
        <v>0</v>
      </c>
      <c r="F36" s="39">
        <v>0</v>
      </c>
    </row>
    <row r="37" spans="1:6" ht="151.5" customHeight="1">
      <c r="A37" s="17">
        <v>7</v>
      </c>
      <c r="B37" s="44" t="s">
        <v>44</v>
      </c>
      <c r="C37" s="39">
        <v>150000</v>
      </c>
      <c r="D37" s="39">
        <v>150000</v>
      </c>
      <c r="E37" s="21">
        <v>0</v>
      </c>
      <c r="F37" s="21">
        <v>0</v>
      </c>
    </row>
    <row r="38" spans="1:6" ht="15">
      <c r="A38" s="17">
        <v>8</v>
      </c>
      <c r="B38" s="37" t="s">
        <v>45</v>
      </c>
      <c r="C38" s="39">
        <v>1000</v>
      </c>
      <c r="D38" s="39">
        <v>1000</v>
      </c>
      <c r="E38" s="21">
        <v>0</v>
      </c>
      <c r="F38" s="21">
        <v>0</v>
      </c>
    </row>
    <row r="39" spans="1:6" ht="15">
      <c r="A39" s="17">
        <v>9</v>
      </c>
      <c r="B39" s="37" t="s">
        <v>46</v>
      </c>
      <c r="C39" s="39">
        <v>1000</v>
      </c>
      <c r="D39" s="39">
        <v>1000</v>
      </c>
      <c r="E39" s="21">
        <v>0</v>
      </c>
      <c r="F39" s="21">
        <v>0</v>
      </c>
    </row>
    <row r="40" spans="1:6" ht="15">
      <c r="A40" s="17">
        <v>10</v>
      </c>
      <c r="B40" s="37" t="s">
        <v>47</v>
      </c>
      <c r="C40" s="39">
        <v>1000</v>
      </c>
      <c r="D40" s="39">
        <v>1000</v>
      </c>
      <c r="E40" s="21">
        <v>0</v>
      </c>
      <c r="F40" s="21">
        <v>0</v>
      </c>
    </row>
    <row r="41" spans="1:6" ht="15">
      <c r="A41" s="17">
        <v>11</v>
      </c>
      <c r="B41" s="37" t="s">
        <v>57</v>
      </c>
      <c r="C41" s="39">
        <v>1000</v>
      </c>
      <c r="D41" s="39">
        <v>1000</v>
      </c>
      <c r="E41" s="21">
        <v>0</v>
      </c>
      <c r="F41" s="21">
        <v>0</v>
      </c>
    </row>
    <row r="42" spans="1:6" ht="15">
      <c r="A42" s="17">
        <v>12</v>
      </c>
      <c r="B42" s="37" t="s">
        <v>48</v>
      </c>
      <c r="C42" s="39">
        <v>1000</v>
      </c>
      <c r="D42" s="39">
        <v>1000</v>
      </c>
      <c r="E42" s="21">
        <v>0</v>
      </c>
      <c r="F42" s="21">
        <v>0</v>
      </c>
    </row>
    <row r="43" spans="1:6" ht="15">
      <c r="A43" s="17">
        <v>13</v>
      </c>
      <c r="B43" s="37" t="s">
        <v>49</v>
      </c>
      <c r="C43" s="39">
        <v>65200</v>
      </c>
      <c r="D43" s="39">
        <v>65200</v>
      </c>
      <c r="E43" s="21">
        <v>0</v>
      </c>
      <c r="F43" s="21">
        <v>0</v>
      </c>
    </row>
    <row r="44" spans="1:6" ht="15">
      <c r="A44" s="17">
        <v>14</v>
      </c>
      <c r="B44" s="37" t="s">
        <v>50</v>
      </c>
      <c r="C44" s="39">
        <v>1000</v>
      </c>
      <c r="D44" s="39">
        <v>1000</v>
      </c>
      <c r="E44" s="21">
        <v>0</v>
      </c>
      <c r="F44" s="21">
        <v>0</v>
      </c>
    </row>
    <row r="45" spans="1:6" ht="15">
      <c r="A45" s="17">
        <v>15</v>
      </c>
      <c r="B45" s="37" t="s">
        <v>89</v>
      </c>
      <c r="C45" s="19">
        <v>170000</v>
      </c>
      <c r="D45" s="20">
        <v>170000</v>
      </c>
      <c r="E45" s="21">
        <v>0</v>
      </c>
      <c r="F45" s="21">
        <v>0</v>
      </c>
    </row>
    <row r="46" spans="1:6" ht="25.5">
      <c r="A46" s="17">
        <v>16</v>
      </c>
      <c r="B46" s="37" t="s">
        <v>117</v>
      </c>
      <c r="C46" s="39">
        <v>25000</v>
      </c>
      <c r="D46" s="39">
        <v>25000</v>
      </c>
      <c r="E46" s="21">
        <v>0</v>
      </c>
      <c r="F46" s="21">
        <v>0</v>
      </c>
    </row>
    <row r="47" spans="1:6" ht="25.5">
      <c r="A47" s="17">
        <v>17</v>
      </c>
      <c r="B47" s="37" t="s">
        <v>116</v>
      </c>
      <c r="C47" s="39">
        <v>15000</v>
      </c>
      <c r="D47" s="39">
        <v>15000</v>
      </c>
      <c r="E47" s="21">
        <v>0</v>
      </c>
      <c r="F47" s="21">
        <v>0</v>
      </c>
    </row>
    <row r="48" spans="1:6" ht="15">
      <c r="A48" s="17">
        <v>18</v>
      </c>
      <c r="B48" s="37" t="s">
        <v>118</v>
      </c>
      <c r="C48" s="39">
        <v>1000</v>
      </c>
      <c r="D48" s="39">
        <v>1000</v>
      </c>
      <c r="E48" s="21">
        <v>0</v>
      </c>
      <c r="F48" s="21">
        <v>0</v>
      </c>
    </row>
    <row r="49" spans="1:6" ht="15">
      <c r="A49" s="17">
        <v>19</v>
      </c>
      <c r="B49" s="37" t="s">
        <v>127</v>
      </c>
      <c r="C49" s="39">
        <v>1000</v>
      </c>
      <c r="D49" s="39">
        <v>1000</v>
      </c>
      <c r="E49" s="21">
        <v>0</v>
      </c>
      <c r="F49" s="21">
        <v>0</v>
      </c>
    </row>
    <row r="50" spans="1:6" ht="15">
      <c r="A50" s="17">
        <v>20</v>
      </c>
      <c r="B50" s="37" t="s">
        <v>128</v>
      </c>
      <c r="C50" s="39">
        <v>1000</v>
      </c>
      <c r="D50" s="39">
        <v>1000</v>
      </c>
      <c r="E50" s="21">
        <v>0</v>
      </c>
      <c r="F50" s="21">
        <v>0</v>
      </c>
    </row>
    <row r="51" spans="1:6" ht="15">
      <c r="A51" s="45">
        <v>21</v>
      </c>
      <c r="B51" s="46" t="s">
        <v>93</v>
      </c>
      <c r="C51" s="55">
        <v>180000</v>
      </c>
      <c r="D51" s="55">
        <v>180000</v>
      </c>
      <c r="E51" s="47">
        <v>0</v>
      </c>
      <c r="F51" s="47">
        <v>0</v>
      </c>
    </row>
    <row r="52" spans="1:6" ht="25.5">
      <c r="A52" s="17">
        <v>22</v>
      </c>
      <c r="B52" s="37" t="s">
        <v>98</v>
      </c>
      <c r="C52" s="39">
        <v>150000</v>
      </c>
      <c r="D52" s="39">
        <v>150000</v>
      </c>
      <c r="E52" s="21">
        <v>0</v>
      </c>
      <c r="F52" s="21">
        <v>0</v>
      </c>
    </row>
    <row r="53" spans="1:6" ht="15">
      <c r="A53" s="17">
        <v>23</v>
      </c>
      <c r="B53" s="37" t="s">
        <v>64</v>
      </c>
      <c r="C53" s="39">
        <v>67000</v>
      </c>
      <c r="D53" s="39">
        <v>67000</v>
      </c>
      <c r="E53" s="21">
        <v>0</v>
      </c>
      <c r="F53" s="21">
        <v>0</v>
      </c>
    </row>
    <row r="54" spans="1:6" ht="15">
      <c r="A54" s="61" t="s">
        <v>13</v>
      </c>
      <c r="B54" s="62"/>
      <c r="C54" s="25">
        <f>SUM(C31:C53)</f>
        <v>1065200</v>
      </c>
      <c r="D54" s="25">
        <f>SUM(D31:D53)</f>
        <v>1065200</v>
      </c>
      <c r="E54" s="25">
        <f>SUM(E31:E53)</f>
        <v>0</v>
      </c>
      <c r="F54" s="25">
        <f>SUM(F31:F53)</f>
        <v>0</v>
      </c>
    </row>
    <row r="55" spans="1:6" ht="15">
      <c r="A55" s="50"/>
      <c r="B55" s="26" t="s">
        <v>14</v>
      </c>
      <c r="C55" s="27"/>
      <c r="D55" s="27"/>
      <c r="E55" s="27"/>
      <c r="F55" s="28"/>
    </row>
    <row r="56" spans="1:6" ht="15">
      <c r="A56" s="17">
        <v>1</v>
      </c>
      <c r="B56" s="40" t="s">
        <v>36</v>
      </c>
      <c r="C56" s="19">
        <v>1000</v>
      </c>
      <c r="D56" s="19">
        <v>1000</v>
      </c>
      <c r="E56" s="21">
        <v>0</v>
      </c>
      <c r="F56" s="21">
        <v>0</v>
      </c>
    </row>
    <row r="57" spans="1:9" ht="15">
      <c r="A57" s="61" t="s">
        <v>18</v>
      </c>
      <c r="B57" s="62"/>
      <c r="C57" s="25">
        <f>SUM(C56:C56)</f>
        <v>1000</v>
      </c>
      <c r="D57" s="25">
        <f>SUM(D56:D56)</f>
        <v>1000</v>
      </c>
      <c r="E57" s="25">
        <f>SUM(E56:E56)</f>
        <v>0</v>
      </c>
      <c r="F57" s="25">
        <f>SUM(F56:F56)</f>
        <v>0</v>
      </c>
      <c r="H57" s="5"/>
      <c r="I57" s="5"/>
    </row>
    <row r="58" spans="1:9" ht="15">
      <c r="A58" s="29"/>
      <c r="B58" s="26" t="s">
        <v>4</v>
      </c>
      <c r="C58" s="27"/>
      <c r="D58" s="27"/>
      <c r="E58" s="27"/>
      <c r="F58" s="28"/>
      <c r="H58" s="5"/>
      <c r="I58" s="5"/>
    </row>
    <row r="59" spans="1:7" ht="25.5">
      <c r="A59" s="17">
        <v>1</v>
      </c>
      <c r="B59" s="37" t="s">
        <v>25</v>
      </c>
      <c r="C59" s="39">
        <v>30000</v>
      </c>
      <c r="D59" s="39">
        <v>30000</v>
      </c>
      <c r="E59" s="20">
        <v>0</v>
      </c>
      <c r="F59" s="20">
        <v>0</v>
      </c>
      <c r="G59" s="3"/>
    </row>
    <row r="60" spans="1:7" ht="15.75" customHeight="1">
      <c r="A60" s="17">
        <v>2</v>
      </c>
      <c r="B60" s="37" t="s">
        <v>24</v>
      </c>
      <c r="C60" s="39">
        <v>31000</v>
      </c>
      <c r="D60" s="39">
        <v>31000</v>
      </c>
      <c r="E60" s="20">
        <v>0</v>
      </c>
      <c r="F60" s="20">
        <v>0</v>
      </c>
      <c r="G60" s="3"/>
    </row>
    <row r="61" spans="1:6" ht="15">
      <c r="A61" s="17">
        <v>3</v>
      </c>
      <c r="B61" s="38" t="s">
        <v>33</v>
      </c>
      <c r="C61" s="39">
        <v>165000</v>
      </c>
      <c r="D61" s="39">
        <v>165000</v>
      </c>
      <c r="E61" s="20">
        <v>0</v>
      </c>
      <c r="F61" s="20">
        <v>0</v>
      </c>
    </row>
    <row r="62" spans="1:6" ht="15">
      <c r="A62" s="17">
        <v>4</v>
      </c>
      <c r="B62" s="38" t="s">
        <v>28</v>
      </c>
      <c r="C62" s="20">
        <v>33000</v>
      </c>
      <c r="D62" s="20">
        <v>33000</v>
      </c>
      <c r="E62" s="39">
        <v>0</v>
      </c>
      <c r="F62" s="39">
        <v>0</v>
      </c>
    </row>
    <row r="63" spans="1:6" ht="15">
      <c r="A63" s="17">
        <v>5</v>
      </c>
      <c r="B63" s="38" t="s">
        <v>29</v>
      </c>
      <c r="C63" s="20">
        <v>33000</v>
      </c>
      <c r="D63" s="20">
        <v>33000</v>
      </c>
      <c r="E63" s="39">
        <v>0</v>
      </c>
      <c r="F63" s="39">
        <v>0</v>
      </c>
    </row>
    <row r="64" spans="1:6" ht="15">
      <c r="A64" s="17">
        <v>6</v>
      </c>
      <c r="B64" s="38" t="s">
        <v>30</v>
      </c>
      <c r="C64" s="20">
        <v>33000</v>
      </c>
      <c r="D64" s="20">
        <v>33000</v>
      </c>
      <c r="E64" s="39">
        <v>0</v>
      </c>
      <c r="F64" s="39">
        <v>0</v>
      </c>
    </row>
    <row r="65" spans="1:6" ht="15">
      <c r="A65" s="17">
        <v>7</v>
      </c>
      <c r="B65" s="38" t="s">
        <v>100</v>
      </c>
      <c r="C65" s="20">
        <v>7500</v>
      </c>
      <c r="D65" s="20">
        <v>7500</v>
      </c>
      <c r="E65" s="20">
        <v>0</v>
      </c>
      <c r="F65" s="20">
        <v>0</v>
      </c>
    </row>
    <row r="66" spans="1:6" ht="15">
      <c r="A66" s="17">
        <v>8</v>
      </c>
      <c r="B66" s="38" t="s">
        <v>101</v>
      </c>
      <c r="C66" s="20">
        <v>45000</v>
      </c>
      <c r="D66" s="20">
        <v>45000</v>
      </c>
      <c r="E66" s="20">
        <v>0</v>
      </c>
      <c r="F66" s="20">
        <v>0</v>
      </c>
    </row>
    <row r="67" spans="1:6" ht="15">
      <c r="A67" s="17">
        <v>9</v>
      </c>
      <c r="B67" s="38" t="s">
        <v>102</v>
      </c>
      <c r="C67" s="20">
        <v>44000</v>
      </c>
      <c r="D67" s="20">
        <v>44000</v>
      </c>
      <c r="E67" s="20">
        <v>0</v>
      </c>
      <c r="F67" s="20">
        <v>0</v>
      </c>
    </row>
    <row r="68" spans="1:6" ht="15">
      <c r="A68" s="17">
        <v>10</v>
      </c>
      <c r="B68" s="38" t="s">
        <v>103</v>
      </c>
      <c r="C68" s="20">
        <v>15000</v>
      </c>
      <c r="D68" s="20">
        <v>15000</v>
      </c>
      <c r="E68" s="20">
        <v>0</v>
      </c>
      <c r="F68" s="20">
        <v>0</v>
      </c>
    </row>
    <row r="69" spans="1:6" ht="15">
      <c r="A69" s="17">
        <v>11</v>
      </c>
      <c r="B69" s="38" t="s">
        <v>104</v>
      </c>
      <c r="C69" s="20">
        <v>93000</v>
      </c>
      <c r="D69" s="20">
        <v>93000</v>
      </c>
      <c r="E69" s="20">
        <v>0</v>
      </c>
      <c r="F69" s="20">
        <v>0</v>
      </c>
    </row>
    <row r="70" spans="1:6" ht="15">
      <c r="A70" s="17">
        <v>12</v>
      </c>
      <c r="B70" s="38" t="s">
        <v>105</v>
      </c>
      <c r="C70" s="20">
        <v>21000</v>
      </c>
      <c r="D70" s="20">
        <v>21000</v>
      </c>
      <c r="E70" s="20">
        <v>0</v>
      </c>
      <c r="F70" s="20">
        <v>0</v>
      </c>
    </row>
    <row r="71" spans="1:6" ht="15">
      <c r="A71" s="17">
        <v>13</v>
      </c>
      <c r="B71" s="38" t="s">
        <v>106</v>
      </c>
      <c r="C71" s="20">
        <v>41000</v>
      </c>
      <c r="D71" s="20">
        <v>41000</v>
      </c>
      <c r="E71" s="20">
        <v>0</v>
      </c>
      <c r="F71" s="20">
        <v>0</v>
      </c>
    </row>
    <row r="72" spans="1:6" ht="15">
      <c r="A72" s="17">
        <v>14</v>
      </c>
      <c r="B72" s="38" t="s">
        <v>107</v>
      </c>
      <c r="C72" s="20">
        <v>7500</v>
      </c>
      <c r="D72" s="20">
        <v>7500</v>
      </c>
      <c r="E72" s="20">
        <v>0</v>
      </c>
      <c r="F72" s="20">
        <v>0</v>
      </c>
    </row>
    <row r="73" spans="1:6" ht="15">
      <c r="A73" s="17">
        <v>15</v>
      </c>
      <c r="B73" s="38" t="s">
        <v>108</v>
      </c>
      <c r="C73" s="20">
        <v>12000</v>
      </c>
      <c r="D73" s="20">
        <v>12000</v>
      </c>
      <c r="E73" s="20">
        <v>0</v>
      </c>
      <c r="F73" s="20">
        <v>0</v>
      </c>
    </row>
    <row r="74" spans="1:6" ht="15">
      <c r="A74" s="17">
        <v>16</v>
      </c>
      <c r="B74" s="38" t="s">
        <v>109</v>
      </c>
      <c r="C74" s="20">
        <v>85000</v>
      </c>
      <c r="D74" s="20">
        <v>85000</v>
      </c>
      <c r="E74" s="39">
        <v>0</v>
      </c>
      <c r="F74" s="39">
        <v>0</v>
      </c>
    </row>
    <row r="75" spans="1:6" ht="16.5" customHeight="1">
      <c r="A75" s="17">
        <v>17</v>
      </c>
      <c r="B75" s="38" t="s">
        <v>110</v>
      </c>
      <c r="C75" s="20">
        <v>26000</v>
      </c>
      <c r="D75" s="20">
        <v>26000</v>
      </c>
      <c r="E75" s="20">
        <v>0</v>
      </c>
      <c r="F75" s="20">
        <v>0</v>
      </c>
    </row>
    <row r="76" spans="1:6" ht="15">
      <c r="A76" s="17">
        <v>18</v>
      </c>
      <c r="B76" s="38" t="s">
        <v>111</v>
      </c>
      <c r="C76" s="20">
        <v>8000</v>
      </c>
      <c r="D76" s="20">
        <v>8000</v>
      </c>
      <c r="E76" s="39">
        <v>0</v>
      </c>
      <c r="F76" s="39">
        <v>0</v>
      </c>
    </row>
    <row r="77" spans="1:6" ht="15">
      <c r="A77" s="17">
        <v>19</v>
      </c>
      <c r="B77" s="38" t="s">
        <v>112</v>
      </c>
      <c r="C77" s="20">
        <v>32000</v>
      </c>
      <c r="D77" s="20">
        <v>32000</v>
      </c>
      <c r="E77" s="20">
        <v>0</v>
      </c>
      <c r="F77" s="20">
        <v>0</v>
      </c>
    </row>
    <row r="78" spans="1:6" ht="15">
      <c r="A78" s="17">
        <v>20</v>
      </c>
      <c r="B78" s="38" t="s">
        <v>113</v>
      </c>
      <c r="C78" s="20">
        <v>8000</v>
      </c>
      <c r="D78" s="20">
        <v>8000</v>
      </c>
      <c r="E78" s="20">
        <v>0</v>
      </c>
      <c r="F78" s="20">
        <v>0</v>
      </c>
    </row>
    <row r="79" spans="1:6" ht="15">
      <c r="A79" s="17">
        <v>21</v>
      </c>
      <c r="B79" s="38" t="s">
        <v>114</v>
      </c>
      <c r="C79" s="20">
        <v>10000</v>
      </c>
      <c r="D79" s="20">
        <v>10000</v>
      </c>
      <c r="E79" s="39">
        <v>0</v>
      </c>
      <c r="F79" s="39">
        <v>0</v>
      </c>
    </row>
    <row r="80" spans="1:6" ht="15">
      <c r="A80" s="17">
        <v>22</v>
      </c>
      <c r="B80" s="38" t="s">
        <v>130</v>
      </c>
      <c r="C80" s="20">
        <v>23800</v>
      </c>
      <c r="D80" s="20">
        <v>23800</v>
      </c>
      <c r="E80" s="20">
        <v>0</v>
      </c>
      <c r="F80" s="20">
        <v>0</v>
      </c>
    </row>
    <row r="81" spans="1:6" ht="15">
      <c r="A81" s="17">
        <v>23</v>
      </c>
      <c r="B81" s="38" t="s">
        <v>131</v>
      </c>
      <c r="C81" s="20">
        <v>23800</v>
      </c>
      <c r="D81" s="20">
        <v>23800</v>
      </c>
      <c r="E81" s="20">
        <v>0</v>
      </c>
      <c r="F81" s="20">
        <v>0</v>
      </c>
    </row>
    <row r="82" spans="1:6" ht="15">
      <c r="A82" s="17">
        <v>24</v>
      </c>
      <c r="B82" s="38" t="s">
        <v>132</v>
      </c>
      <c r="C82" s="20">
        <v>23800</v>
      </c>
      <c r="D82" s="20">
        <v>23800</v>
      </c>
      <c r="E82" s="20">
        <v>0</v>
      </c>
      <c r="F82" s="20">
        <v>0</v>
      </c>
    </row>
    <row r="83" spans="1:6" ht="15">
      <c r="A83" s="17">
        <v>25</v>
      </c>
      <c r="B83" s="38" t="s">
        <v>133</v>
      </c>
      <c r="C83" s="20">
        <v>23800</v>
      </c>
      <c r="D83" s="20">
        <v>23800</v>
      </c>
      <c r="E83" s="20">
        <v>0</v>
      </c>
      <c r="F83" s="20">
        <v>0</v>
      </c>
    </row>
    <row r="84" spans="1:6" ht="15">
      <c r="A84" s="17">
        <v>26</v>
      </c>
      <c r="B84" s="38" t="s">
        <v>32</v>
      </c>
      <c r="C84" s="20">
        <v>160000</v>
      </c>
      <c r="D84" s="20">
        <v>160000</v>
      </c>
      <c r="E84" s="20">
        <v>0</v>
      </c>
      <c r="F84" s="20">
        <v>0</v>
      </c>
    </row>
    <row r="85" spans="1:6" ht="15">
      <c r="A85" s="17">
        <v>27</v>
      </c>
      <c r="B85" s="38" t="s">
        <v>23</v>
      </c>
      <c r="C85" s="39">
        <v>1000</v>
      </c>
      <c r="D85" s="39">
        <v>1000</v>
      </c>
      <c r="E85" s="39">
        <v>0</v>
      </c>
      <c r="F85" s="39">
        <v>0</v>
      </c>
    </row>
    <row r="86" spans="1:6" ht="15">
      <c r="A86" s="17">
        <v>28</v>
      </c>
      <c r="B86" s="38" t="s">
        <v>35</v>
      </c>
      <c r="C86" s="20">
        <v>1000</v>
      </c>
      <c r="D86" s="20">
        <v>1000</v>
      </c>
      <c r="E86" s="39">
        <v>0</v>
      </c>
      <c r="F86" s="39">
        <v>0</v>
      </c>
    </row>
    <row r="87" spans="1:7" ht="15">
      <c r="A87" s="17">
        <v>29</v>
      </c>
      <c r="B87" s="38" t="s">
        <v>31</v>
      </c>
      <c r="C87" s="20">
        <v>1000</v>
      </c>
      <c r="D87" s="20">
        <v>1000</v>
      </c>
      <c r="E87" s="39">
        <v>0</v>
      </c>
      <c r="F87" s="39">
        <v>0</v>
      </c>
      <c r="G87" s="12"/>
    </row>
    <row r="88" spans="1:6" ht="15">
      <c r="A88" s="17">
        <v>30</v>
      </c>
      <c r="B88" s="38" t="s">
        <v>26</v>
      </c>
      <c r="C88" s="20">
        <v>1000</v>
      </c>
      <c r="D88" s="20">
        <v>1000</v>
      </c>
      <c r="E88" s="39">
        <v>0</v>
      </c>
      <c r="F88" s="39">
        <v>0</v>
      </c>
    </row>
    <row r="89" spans="1:6" ht="39.75" customHeight="1">
      <c r="A89" s="17">
        <v>31</v>
      </c>
      <c r="B89" s="44" t="s">
        <v>67</v>
      </c>
      <c r="C89" s="39">
        <v>161000</v>
      </c>
      <c r="D89" s="39">
        <v>161000</v>
      </c>
      <c r="E89" s="39">
        <v>0</v>
      </c>
      <c r="F89" s="39">
        <v>0</v>
      </c>
    </row>
    <row r="90" spans="1:6" ht="57" customHeight="1">
      <c r="A90" s="17">
        <v>32</v>
      </c>
      <c r="B90" s="38" t="s">
        <v>70</v>
      </c>
      <c r="C90" s="39">
        <v>50000</v>
      </c>
      <c r="D90" s="39">
        <v>50000</v>
      </c>
      <c r="E90" s="39">
        <v>0</v>
      </c>
      <c r="F90" s="39">
        <v>0</v>
      </c>
    </row>
    <row r="91" spans="1:11" ht="42.75" customHeight="1">
      <c r="A91" s="17">
        <v>33</v>
      </c>
      <c r="B91" s="44" t="s">
        <v>85</v>
      </c>
      <c r="C91" s="39">
        <v>161000</v>
      </c>
      <c r="D91" s="39">
        <v>161000</v>
      </c>
      <c r="E91" s="39">
        <v>0</v>
      </c>
      <c r="F91" s="39">
        <v>0</v>
      </c>
      <c r="K91" s="1" t="s">
        <v>84</v>
      </c>
    </row>
    <row r="92" spans="1:6" ht="54.75" customHeight="1">
      <c r="A92" s="17">
        <v>34</v>
      </c>
      <c r="B92" s="44" t="s">
        <v>86</v>
      </c>
      <c r="C92" s="39">
        <v>10000</v>
      </c>
      <c r="D92" s="39">
        <v>10000</v>
      </c>
      <c r="E92" s="39">
        <v>0</v>
      </c>
      <c r="F92" s="39">
        <v>0</v>
      </c>
    </row>
    <row r="93" spans="1:6" ht="15">
      <c r="A93" s="17">
        <v>35</v>
      </c>
      <c r="B93" s="38" t="s">
        <v>115</v>
      </c>
      <c r="C93" s="39">
        <v>1000</v>
      </c>
      <c r="D93" s="39">
        <v>1000</v>
      </c>
      <c r="E93" s="39">
        <v>0</v>
      </c>
      <c r="F93" s="39">
        <v>0</v>
      </c>
    </row>
    <row r="94" spans="1:6" ht="20.25" customHeight="1">
      <c r="A94" s="17">
        <v>36</v>
      </c>
      <c r="B94" s="38" t="s">
        <v>69</v>
      </c>
      <c r="C94" s="20">
        <v>80000</v>
      </c>
      <c r="D94" s="20">
        <v>80000</v>
      </c>
      <c r="E94" s="39">
        <v>0</v>
      </c>
      <c r="F94" s="39">
        <v>0</v>
      </c>
    </row>
    <row r="95" spans="1:6" ht="15">
      <c r="A95" s="17">
        <v>37</v>
      </c>
      <c r="B95" s="38" t="s">
        <v>65</v>
      </c>
      <c r="C95" s="20">
        <v>1000</v>
      </c>
      <c r="D95" s="20">
        <v>1000</v>
      </c>
      <c r="E95" s="21">
        <v>0</v>
      </c>
      <c r="F95" s="21">
        <v>0</v>
      </c>
    </row>
    <row r="96" spans="1:6" ht="15">
      <c r="A96" s="17">
        <v>38</v>
      </c>
      <c r="B96" s="53" t="s">
        <v>83</v>
      </c>
      <c r="C96" s="20">
        <v>29000</v>
      </c>
      <c r="D96" s="20">
        <v>29000</v>
      </c>
      <c r="E96" s="21">
        <v>0</v>
      </c>
      <c r="F96" s="21">
        <v>0</v>
      </c>
    </row>
    <row r="97" spans="1:6" ht="15">
      <c r="A97" s="17">
        <v>39</v>
      </c>
      <c r="B97" s="53" t="s">
        <v>91</v>
      </c>
      <c r="C97" s="20">
        <v>29000</v>
      </c>
      <c r="D97" s="20">
        <v>29000</v>
      </c>
      <c r="E97" s="21">
        <v>0</v>
      </c>
      <c r="F97" s="21">
        <v>0</v>
      </c>
    </row>
    <row r="98" spans="1:6" ht="15">
      <c r="A98" s="17">
        <v>40</v>
      </c>
      <c r="B98" s="53" t="s">
        <v>94</v>
      </c>
      <c r="C98" s="20">
        <v>30000</v>
      </c>
      <c r="D98" s="20">
        <v>30000</v>
      </c>
      <c r="E98" s="21">
        <v>0</v>
      </c>
      <c r="F98" s="21">
        <v>0</v>
      </c>
    </row>
    <row r="99" spans="1:6" ht="15">
      <c r="A99" s="17">
        <v>41</v>
      </c>
      <c r="B99" s="53" t="s">
        <v>95</v>
      </c>
      <c r="C99" s="20">
        <v>29000</v>
      </c>
      <c r="D99" s="20">
        <v>29000</v>
      </c>
      <c r="E99" s="21">
        <v>0</v>
      </c>
      <c r="F99" s="21">
        <v>0</v>
      </c>
    </row>
    <row r="100" spans="1:6" ht="15">
      <c r="A100" s="17">
        <v>42</v>
      </c>
      <c r="B100" s="18" t="s">
        <v>78</v>
      </c>
      <c r="C100" s="20">
        <v>29000</v>
      </c>
      <c r="D100" s="20">
        <v>29000</v>
      </c>
      <c r="E100" s="21">
        <v>0</v>
      </c>
      <c r="F100" s="21">
        <v>0</v>
      </c>
    </row>
    <row r="101" spans="1:6" ht="15">
      <c r="A101" s="17">
        <v>43</v>
      </c>
      <c r="B101" s="18" t="s">
        <v>74</v>
      </c>
      <c r="C101" s="20">
        <v>1000</v>
      </c>
      <c r="D101" s="20">
        <v>1000</v>
      </c>
      <c r="E101" s="39">
        <v>0</v>
      </c>
      <c r="F101" s="39">
        <v>0</v>
      </c>
    </row>
    <row r="102" spans="1:6" ht="15">
      <c r="A102" s="17">
        <v>44</v>
      </c>
      <c r="B102" s="18" t="s">
        <v>75</v>
      </c>
      <c r="C102" s="20">
        <v>75000</v>
      </c>
      <c r="D102" s="20">
        <v>75000</v>
      </c>
      <c r="E102" s="39">
        <v>0</v>
      </c>
      <c r="F102" s="39">
        <v>0</v>
      </c>
    </row>
    <row r="103" spans="1:6" ht="15">
      <c r="A103" s="17">
        <v>45</v>
      </c>
      <c r="B103" s="18" t="s">
        <v>76</v>
      </c>
      <c r="C103" s="20">
        <v>75000</v>
      </c>
      <c r="D103" s="20">
        <v>75000</v>
      </c>
      <c r="E103" s="39">
        <v>0</v>
      </c>
      <c r="F103" s="39">
        <v>0</v>
      </c>
    </row>
    <row r="104" spans="1:6" ht="15">
      <c r="A104" s="17">
        <v>46</v>
      </c>
      <c r="B104" s="18" t="s">
        <v>77</v>
      </c>
      <c r="C104" s="20">
        <v>65000</v>
      </c>
      <c r="D104" s="20">
        <v>65000</v>
      </c>
      <c r="E104" s="39">
        <v>0</v>
      </c>
      <c r="F104" s="39">
        <v>0</v>
      </c>
    </row>
    <row r="105" spans="1:6" ht="15">
      <c r="A105" s="17">
        <v>47</v>
      </c>
      <c r="B105" s="18" t="s">
        <v>96</v>
      </c>
      <c r="C105" s="20">
        <v>129000</v>
      </c>
      <c r="D105" s="20">
        <v>129000</v>
      </c>
      <c r="E105" s="39">
        <v>0</v>
      </c>
      <c r="F105" s="39">
        <v>0</v>
      </c>
    </row>
    <row r="106" spans="1:6" ht="15">
      <c r="A106" s="17">
        <v>48</v>
      </c>
      <c r="B106" s="18" t="s">
        <v>120</v>
      </c>
      <c r="C106" s="20">
        <v>2000</v>
      </c>
      <c r="D106" s="20">
        <v>2000</v>
      </c>
      <c r="E106" s="39">
        <v>0</v>
      </c>
      <c r="F106" s="39">
        <v>0</v>
      </c>
    </row>
    <row r="107" spans="1:6" ht="15">
      <c r="A107" s="17">
        <v>49</v>
      </c>
      <c r="B107" s="18" t="s">
        <v>119</v>
      </c>
      <c r="C107" s="49">
        <v>40000</v>
      </c>
      <c r="D107" s="49">
        <v>40000</v>
      </c>
      <c r="E107" s="18">
        <v>0</v>
      </c>
      <c r="F107" s="18">
        <v>0</v>
      </c>
    </row>
    <row r="108" spans="1:6" ht="15">
      <c r="A108" s="17">
        <v>50</v>
      </c>
      <c r="B108" s="18" t="s">
        <v>124</v>
      </c>
      <c r="C108" s="49">
        <v>40000</v>
      </c>
      <c r="D108" s="49">
        <v>40000</v>
      </c>
      <c r="E108" s="18">
        <v>0</v>
      </c>
      <c r="F108" s="18">
        <v>0</v>
      </c>
    </row>
    <row r="109" spans="1:6" ht="15">
      <c r="A109" s="17">
        <v>51</v>
      </c>
      <c r="B109" s="18" t="s">
        <v>134</v>
      </c>
      <c r="C109" s="49">
        <v>50000</v>
      </c>
      <c r="D109" s="49">
        <v>50000</v>
      </c>
      <c r="E109" s="18">
        <v>0</v>
      </c>
      <c r="F109" s="18">
        <v>0</v>
      </c>
    </row>
    <row r="110" spans="1:6" ht="15">
      <c r="A110" s="17">
        <v>52</v>
      </c>
      <c r="B110" s="18" t="s">
        <v>125</v>
      </c>
      <c r="C110" s="49">
        <v>40000</v>
      </c>
      <c r="D110" s="49">
        <v>40000</v>
      </c>
      <c r="E110" s="18">
        <v>0</v>
      </c>
      <c r="F110" s="18">
        <v>0</v>
      </c>
    </row>
    <row r="111" spans="1:7" ht="15">
      <c r="A111" s="17">
        <v>53</v>
      </c>
      <c r="B111" s="18" t="s">
        <v>123</v>
      </c>
      <c r="C111" s="49">
        <v>10000</v>
      </c>
      <c r="D111" s="49">
        <v>10000</v>
      </c>
      <c r="E111" s="18">
        <v>0</v>
      </c>
      <c r="F111" s="18">
        <v>0</v>
      </c>
      <c r="G111" s="12"/>
    </row>
    <row r="112" spans="1:6" ht="15">
      <c r="A112" s="66" t="s">
        <v>19</v>
      </c>
      <c r="B112" s="66"/>
      <c r="C112" s="30">
        <f>SUM(C59:C111)</f>
        <v>2176200</v>
      </c>
      <c r="D112" s="30">
        <f>SUM(D59:D111)</f>
        <v>2176200</v>
      </c>
      <c r="E112" s="30">
        <f>SUM(E59:E111)</f>
        <v>0</v>
      </c>
      <c r="F112" s="30">
        <f>SUM(F59:F111)</f>
        <v>0</v>
      </c>
    </row>
    <row r="113" spans="1:6" ht="15">
      <c r="A113" s="50"/>
      <c r="B113" s="63" t="s">
        <v>21</v>
      </c>
      <c r="C113" s="64"/>
      <c r="D113" s="64"/>
      <c r="E113" s="64"/>
      <c r="F113" s="65"/>
    </row>
    <row r="114" spans="1:6" ht="12" customHeight="1">
      <c r="A114" s="31">
        <v>1</v>
      </c>
      <c r="B114" s="32"/>
      <c r="C114" s="24"/>
      <c r="D114" s="24"/>
      <c r="E114" s="24">
        <v>0</v>
      </c>
      <c r="F114" s="24">
        <v>0</v>
      </c>
    </row>
    <row r="115" spans="1:6" ht="15">
      <c r="A115" s="50"/>
      <c r="B115" s="50" t="s">
        <v>22</v>
      </c>
      <c r="C115" s="25">
        <f>C114</f>
        <v>0</v>
      </c>
      <c r="D115" s="25">
        <f>D114</f>
        <v>0</v>
      </c>
      <c r="E115" s="25">
        <f>E114</f>
        <v>0</v>
      </c>
      <c r="F115" s="25">
        <f>F114</f>
        <v>0</v>
      </c>
    </row>
    <row r="116" spans="1:6" ht="13.5" customHeight="1">
      <c r="A116" s="23"/>
      <c r="B116" s="26" t="s">
        <v>6</v>
      </c>
      <c r="C116" s="27"/>
      <c r="D116" s="27"/>
      <c r="E116" s="27"/>
      <c r="F116" s="28"/>
    </row>
    <row r="117" spans="1:7" ht="15">
      <c r="A117" s="34">
        <v>1</v>
      </c>
      <c r="B117" s="35" t="s">
        <v>66</v>
      </c>
      <c r="C117" s="36">
        <v>158000</v>
      </c>
      <c r="D117" s="36">
        <v>158000</v>
      </c>
      <c r="E117" s="20">
        <v>0</v>
      </c>
      <c r="F117" s="20">
        <v>0</v>
      </c>
      <c r="G117" s="3"/>
    </row>
    <row r="118" spans="1:7" ht="15">
      <c r="A118" s="34">
        <v>2</v>
      </c>
      <c r="B118" s="35" t="s">
        <v>51</v>
      </c>
      <c r="C118" s="36">
        <v>1000</v>
      </c>
      <c r="D118" s="36">
        <v>1000</v>
      </c>
      <c r="E118" s="20">
        <v>0</v>
      </c>
      <c r="F118" s="20">
        <v>0</v>
      </c>
      <c r="G118" s="12"/>
    </row>
    <row r="119" spans="1:7" ht="15">
      <c r="A119" s="34">
        <v>3</v>
      </c>
      <c r="B119" s="35" t="s">
        <v>58</v>
      </c>
      <c r="C119" s="36">
        <v>1000</v>
      </c>
      <c r="D119" s="36">
        <v>1000</v>
      </c>
      <c r="E119" s="20">
        <v>0</v>
      </c>
      <c r="F119" s="20">
        <v>0</v>
      </c>
      <c r="G119" s="2"/>
    </row>
    <row r="120" spans="1:7" ht="15">
      <c r="A120" s="34">
        <v>4</v>
      </c>
      <c r="B120" s="35" t="s">
        <v>59</v>
      </c>
      <c r="C120" s="36">
        <v>1000</v>
      </c>
      <c r="D120" s="36">
        <v>1000</v>
      </c>
      <c r="E120" s="20">
        <v>0</v>
      </c>
      <c r="F120" s="20">
        <v>0</v>
      </c>
      <c r="G120" s="2"/>
    </row>
    <row r="121" spans="1:7" ht="15">
      <c r="A121" s="34">
        <v>5</v>
      </c>
      <c r="B121" s="35" t="s">
        <v>60</v>
      </c>
      <c r="C121" s="36">
        <v>1000</v>
      </c>
      <c r="D121" s="36">
        <v>1000</v>
      </c>
      <c r="E121" s="20">
        <v>0</v>
      </c>
      <c r="F121" s="20">
        <v>0</v>
      </c>
      <c r="G121" s="2"/>
    </row>
    <row r="122" spans="1:7" ht="15">
      <c r="A122" s="34">
        <v>6</v>
      </c>
      <c r="B122" s="35" t="s">
        <v>61</v>
      </c>
      <c r="C122" s="36">
        <v>1000</v>
      </c>
      <c r="D122" s="36">
        <v>1000</v>
      </c>
      <c r="E122" s="20">
        <v>0</v>
      </c>
      <c r="F122" s="20">
        <v>0</v>
      </c>
      <c r="G122" s="2"/>
    </row>
    <row r="123" spans="1:7" ht="15">
      <c r="A123" s="34">
        <v>7</v>
      </c>
      <c r="B123" s="35" t="s">
        <v>62</v>
      </c>
      <c r="C123" s="36">
        <v>1000</v>
      </c>
      <c r="D123" s="36">
        <v>1000</v>
      </c>
      <c r="E123" s="20">
        <v>0</v>
      </c>
      <c r="F123" s="20">
        <v>0</v>
      </c>
      <c r="G123" s="2"/>
    </row>
    <row r="124" spans="1:7" ht="25.5">
      <c r="A124" s="34">
        <v>8</v>
      </c>
      <c r="B124" s="35" t="s">
        <v>52</v>
      </c>
      <c r="C124" s="36">
        <v>1000</v>
      </c>
      <c r="D124" s="36">
        <v>1000</v>
      </c>
      <c r="E124" s="20">
        <v>0</v>
      </c>
      <c r="F124" s="20">
        <v>0</v>
      </c>
      <c r="G124" s="2"/>
    </row>
    <row r="125" spans="1:7" ht="25.5">
      <c r="A125" s="34">
        <v>9</v>
      </c>
      <c r="B125" s="35" t="s">
        <v>54</v>
      </c>
      <c r="C125" s="20">
        <v>1000</v>
      </c>
      <c r="D125" s="20">
        <v>1000</v>
      </c>
      <c r="E125" s="21">
        <v>0</v>
      </c>
      <c r="F125" s="21">
        <v>0</v>
      </c>
      <c r="G125" s="2"/>
    </row>
    <row r="126" spans="1:7" ht="38.25">
      <c r="A126" s="34">
        <v>10</v>
      </c>
      <c r="B126" s="35" t="s">
        <v>55</v>
      </c>
      <c r="C126" s="20">
        <v>225000</v>
      </c>
      <c r="D126" s="20">
        <v>225000</v>
      </c>
      <c r="E126" s="21">
        <v>0</v>
      </c>
      <c r="F126" s="21">
        <v>0</v>
      </c>
      <c r="G126" s="2"/>
    </row>
    <row r="127" spans="1:7" ht="15">
      <c r="A127" s="34">
        <v>11</v>
      </c>
      <c r="B127" s="54" t="s">
        <v>82</v>
      </c>
      <c r="C127" s="20">
        <v>1000</v>
      </c>
      <c r="D127" s="20">
        <v>1000</v>
      </c>
      <c r="E127" s="21">
        <v>0</v>
      </c>
      <c r="F127" s="21">
        <v>0</v>
      </c>
      <c r="G127" s="2"/>
    </row>
    <row r="128" spans="1:7" ht="15">
      <c r="A128" s="34">
        <v>12</v>
      </c>
      <c r="B128" s="38" t="s">
        <v>73</v>
      </c>
      <c r="C128" s="20">
        <v>60000</v>
      </c>
      <c r="D128" s="20">
        <v>60000</v>
      </c>
      <c r="E128" s="39">
        <v>0</v>
      </c>
      <c r="F128" s="39">
        <v>0</v>
      </c>
      <c r="G128" s="2"/>
    </row>
    <row r="129" spans="1:7" ht="15">
      <c r="A129" s="34">
        <v>13</v>
      </c>
      <c r="B129" s="38" t="s">
        <v>87</v>
      </c>
      <c r="C129" s="20">
        <v>1000</v>
      </c>
      <c r="D129" s="20">
        <v>1000</v>
      </c>
      <c r="E129" s="39">
        <v>0</v>
      </c>
      <c r="F129" s="39">
        <v>0</v>
      </c>
      <c r="G129" s="2"/>
    </row>
    <row r="130" spans="1:7" ht="25.5">
      <c r="A130" s="34">
        <v>14</v>
      </c>
      <c r="B130" s="38" t="s">
        <v>129</v>
      </c>
      <c r="C130" s="20">
        <v>40000</v>
      </c>
      <c r="D130" s="20">
        <v>40000</v>
      </c>
      <c r="E130" s="39">
        <v>0</v>
      </c>
      <c r="F130" s="39">
        <v>0</v>
      </c>
      <c r="G130" s="2"/>
    </row>
    <row r="131" spans="1:7" ht="15">
      <c r="A131" s="34">
        <v>15</v>
      </c>
      <c r="B131" s="38" t="s">
        <v>92</v>
      </c>
      <c r="C131" s="20">
        <v>50000</v>
      </c>
      <c r="D131" s="20">
        <v>50000</v>
      </c>
      <c r="E131" s="39">
        <v>0</v>
      </c>
      <c r="F131" s="39">
        <v>0</v>
      </c>
      <c r="G131" s="2"/>
    </row>
    <row r="132" spans="1:7" ht="25.5">
      <c r="A132" s="34">
        <v>16</v>
      </c>
      <c r="B132" s="35" t="s">
        <v>56</v>
      </c>
      <c r="C132" s="20">
        <v>100000</v>
      </c>
      <c r="D132" s="20">
        <v>100000</v>
      </c>
      <c r="E132" s="21">
        <v>0</v>
      </c>
      <c r="F132" s="21">
        <v>0</v>
      </c>
      <c r="G132" s="12"/>
    </row>
    <row r="133" spans="1:6" ht="15">
      <c r="A133" s="61" t="s">
        <v>7</v>
      </c>
      <c r="B133" s="62"/>
      <c r="C133" s="30">
        <f>SUM(C117:C132)</f>
        <v>643000</v>
      </c>
      <c r="D133" s="30">
        <f>SUM(D117:D132)</f>
        <v>643000</v>
      </c>
      <c r="E133" s="30">
        <f>SUM(E117:E132)</f>
        <v>0</v>
      </c>
      <c r="F133" s="30">
        <f>SUM(F117:F132)</f>
        <v>0</v>
      </c>
    </row>
    <row r="134" spans="1:6" ht="15">
      <c r="A134" s="61" t="s">
        <v>2</v>
      </c>
      <c r="B134" s="62"/>
      <c r="C134" s="33">
        <f>C133+C115+C112+C57+C54+C29</f>
        <v>5006400</v>
      </c>
      <c r="D134" s="33">
        <f>D133+D115+D112+D57+D54+D29</f>
        <v>5006400</v>
      </c>
      <c r="E134" s="33">
        <f>E133+E115+E112+E57+E54+E29</f>
        <v>0</v>
      </c>
      <c r="F134" s="33">
        <f>F133+F115+F112+F57+F54+F29</f>
        <v>0</v>
      </c>
    </row>
    <row r="135" spans="1:6" s="4" customFormat="1" ht="15.75">
      <c r="A135" s="5"/>
      <c r="B135" s="5"/>
      <c r="C135" s="5"/>
      <c r="D135" s="5"/>
      <c r="E135" s="6"/>
      <c r="F135" s="5"/>
    </row>
    <row r="136" spans="1:8" s="4" customFormat="1" ht="15.75">
      <c r="A136" s="5"/>
      <c r="B136" s="5"/>
      <c r="C136" s="5"/>
      <c r="D136" s="5"/>
      <c r="E136" s="6"/>
      <c r="F136" s="7"/>
      <c r="H136" s="8"/>
    </row>
    <row r="137" spans="1:6" s="4" customFormat="1" ht="15.75">
      <c r="A137" s="67"/>
      <c r="B137" s="67"/>
      <c r="C137" s="1"/>
      <c r="D137" s="1"/>
      <c r="E137" s="9"/>
      <c r="F137" s="1"/>
    </row>
    <row r="142" spans="1:6" s="5" customFormat="1" ht="15">
      <c r="A142" s="1"/>
      <c r="B142" s="1" t="s">
        <v>138</v>
      </c>
      <c r="C142" s="1" t="s">
        <v>139</v>
      </c>
      <c r="D142" s="1"/>
      <c r="E142" s="3"/>
      <c r="F142" s="1"/>
    </row>
    <row r="143" spans="1:6" s="5" customFormat="1" ht="15">
      <c r="A143" s="1"/>
      <c r="B143" s="1"/>
      <c r="C143" s="1"/>
      <c r="D143" s="1"/>
      <c r="E143" s="3"/>
      <c r="F143" s="1"/>
    </row>
    <row r="145" ht="15">
      <c r="C145" s="3"/>
    </row>
    <row r="147" spans="2:6" ht="15">
      <c r="B147" s="10"/>
      <c r="C147" s="5"/>
      <c r="D147" s="5"/>
      <c r="E147" s="7"/>
      <c r="F147" s="5"/>
    </row>
    <row r="148" spans="2:6" ht="15">
      <c r="B148" s="5"/>
      <c r="C148" s="5"/>
      <c r="D148" s="5"/>
      <c r="E148" s="7"/>
      <c r="F148" s="5"/>
    </row>
    <row r="149" spans="2:6" ht="15">
      <c r="B149" s="5"/>
      <c r="C149" s="11"/>
      <c r="D149" s="59"/>
      <c r="E149" s="59"/>
      <c r="F149" s="59"/>
    </row>
    <row r="150" spans="2:6" ht="15">
      <c r="B150" s="5"/>
      <c r="C150" s="11"/>
      <c r="D150" s="11"/>
      <c r="E150" s="11"/>
      <c r="F150" s="11"/>
    </row>
    <row r="151" spans="2:6" ht="15">
      <c r="B151" s="5"/>
      <c r="C151" s="11"/>
      <c r="D151" s="59"/>
      <c r="E151" s="59"/>
      <c r="F151" s="11"/>
    </row>
    <row r="152" spans="2:6" ht="15">
      <c r="B152" s="5"/>
      <c r="C152" s="11"/>
      <c r="D152" s="11"/>
      <c r="E152" s="11"/>
      <c r="F152" s="11"/>
    </row>
    <row r="153" spans="2:6" ht="15">
      <c r="B153" s="5"/>
      <c r="C153" s="11"/>
      <c r="D153" s="60"/>
      <c r="E153" s="60"/>
      <c r="F153" s="11"/>
    </row>
    <row r="154" spans="2:6" ht="15">
      <c r="B154" s="5"/>
      <c r="C154" s="11"/>
      <c r="D154" s="11"/>
      <c r="E154" s="11"/>
      <c r="F154" s="11"/>
    </row>
    <row r="155" spans="2:7" ht="15">
      <c r="B155" s="5"/>
      <c r="C155" s="11"/>
      <c r="D155" s="60"/>
      <c r="E155" s="60"/>
      <c r="F155" s="11"/>
      <c r="G155" s="5"/>
    </row>
    <row r="156" spans="2:7" ht="15">
      <c r="B156" s="5"/>
      <c r="C156" s="11"/>
      <c r="D156" s="11"/>
      <c r="E156" s="11"/>
      <c r="F156" s="11"/>
      <c r="G156" s="5"/>
    </row>
    <row r="157" spans="2:7" ht="15">
      <c r="B157" s="5"/>
      <c r="C157" s="11"/>
      <c r="D157" s="60"/>
      <c r="E157" s="60"/>
      <c r="F157" s="11"/>
      <c r="G157" s="5"/>
    </row>
    <row r="158" spans="2:6" ht="15">
      <c r="B158" s="5"/>
      <c r="C158" s="11"/>
      <c r="D158" s="11"/>
      <c r="E158" s="11"/>
      <c r="F158" s="11"/>
    </row>
    <row r="159" spans="2:6" ht="15">
      <c r="B159" s="5"/>
      <c r="C159" s="11"/>
      <c r="D159" s="60"/>
      <c r="E159" s="60"/>
      <c r="F159" s="11"/>
    </row>
    <row r="160" spans="2:6" ht="15">
      <c r="B160" s="5"/>
      <c r="C160" s="5"/>
      <c r="D160" s="5"/>
      <c r="E160" s="7"/>
      <c r="F160" s="5"/>
    </row>
    <row r="161" spans="2:6" ht="15">
      <c r="B161" s="5"/>
      <c r="C161" s="5"/>
      <c r="D161" s="5"/>
      <c r="E161" s="7"/>
      <c r="F161" s="5"/>
    </row>
    <row r="168" ht="15">
      <c r="B168" s="41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57:E157"/>
    <mergeCell ref="D155:E155"/>
    <mergeCell ref="A29:B29"/>
    <mergeCell ref="A112:B112"/>
    <mergeCell ref="A137:B137"/>
    <mergeCell ref="D159:E159"/>
    <mergeCell ref="B8:F8"/>
    <mergeCell ref="D149:F149"/>
    <mergeCell ref="D151:E151"/>
    <mergeCell ref="D153:E153"/>
    <mergeCell ref="A134:B134"/>
    <mergeCell ref="A57:B57"/>
    <mergeCell ref="B30:F30"/>
    <mergeCell ref="A54:B54"/>
    <mergeCell ref="A133:B133"/>
    <mergeCell ref="B113:F113"/>
  </mergeCells>
  <printOptions/>
  <pageMargins left="0.79" right="0.17" top="0.85" bottom="0.77" header="0.18" footer="0.28"/>
  <pageSetup fitToHeight="2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2022-09-12T06:54:01Z</cp:lastPrinted>
  <dcterms:created xsi:type="dcterms:W3CDTF">2001-12-17T11:44:02Z</dcterms:created>
  <dcterms:modified xsi:type="dcterms:W3CDTF">2022-10-31T13:25:27Z</dcterms:modified>
  <cp:category/>
  <cp:version/>
  <cp:contentType/>
  <cp:contentStatus/>
</cp:coreProperties>
</file>