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<sst xmlns="http://schemas.openxmlformats.org/spreadsheetml/2006/main" count="120" uniqueCount="120">
  <si>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</si>
  <si>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</si>
  <si>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</si>
  <si>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</si>
  <si>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</si>
  <si>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</si>
  <si>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</si>
  <si>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</si>
  <si>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</si>
  <si>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</si>
  <si>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</si>
  <si>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</si>
  <si>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</si>
  <si>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</si>
  <si>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</si>
  <si>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</si>
  <si>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</si>
  <si>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</si>
  <si>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</si>
  <si>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</si>
  <si>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</si>
  <si>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</si>
  <si>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</si>
  <si>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</si>
  <si>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</si>
  <si>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</si>
  <si>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</si>
  <si>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</si>
  <si>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</si>
  <si>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</si>
  <si>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</si>
  <si>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</si>
  <si>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</si>
  <si>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</si>
  <si>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</si>
  <si>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</si>
  <si>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</si>
  <si>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</si>
  <si>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</si>
  <si>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</si>
  <si>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</si>
  <si>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</si>
  <si>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</si>
  <si>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</si>
  <si>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</si>
  <si>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</si>
  <si>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</si>
  <si>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</si>
  <si>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</si>
  <si>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</si>
  <si>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</si>
  <si>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</si>
  <si>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</si>
  <si>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</si>
  <si>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</si>
  <si>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</si>
  <si>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</si>
  <si>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</si>
  <si>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</si>
  <si>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</si>
  <si>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</si>
  <si>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</si>
  <si>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</si>
  <si>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</si>
  <si>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</si>
  <si>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</si>
  <si>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</si>
  <si>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</si>
  <si>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</si>
  <si>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</si>
  <si>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</si>
  <si>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</si>
  <si>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</si>
  <si>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</si>
  <si>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</si>
  <si>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</si>
  <si>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</si>
  <si>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</si>
  <si>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</si>
  <si>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</si>
  <si>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</si>
  <si>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</si>
  <si>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</si>
  <si>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</si>
  <si>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</si>
  <si>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</si>
  <si>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</si>
  <si>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</si>
  <si>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</si>
  <si>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</si>
  <si>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</si>
  <si>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</si>
  <si>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</si>
  <si>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</si>
  <si>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</si>
  <si>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</si>
  <si>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</si>
  <si>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</si>
  <si>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</si>
  <si>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</si>
  <si>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</si>
  <si>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</si>
  <si>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</si>
  <si>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</si>
  <si>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</si>
  <si>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</si>
  <si>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</si>
  <si>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</si>
  <si>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</si>
  <si>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</si>
  <si>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</si>
  <si>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</si>
  <si>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</si>
  <si>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</si>
  <si>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</si>
  <si>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Modernizare parcări în cvartalul situat pe strada Odobescu, nr.16</t>
  </si>
  <si>
    <t>Întocmire PUG al municipiului Satu Mare</t>
  </si>
  <si>
    <t xml:space="preserve">                          Avizat spre neschimbare,</t>
  </si>
  <si>
    <t xml:space="preserve">                             Președinte de ședință,                           Secretar general,</t>
  </si>
  <si>
    <r>
      <t>ANEXA NR. 3</t>
    </r>
    <r>
      <rPr>
        <sz val="12"/>
        <rFont val="Arial"/>
        <family val="2"/>
      </rPr>
      <t xml:space="preserve">  LA H.C.L. SATU MARE  Nr. 128 din 06.04.2023 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</si>
</sst>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2" borderId="0" xfId="0" applyFont="1" applyFill="1" applyAlignment="1">
      <alignment horizontal="left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wrapText="1"/>
    </xf>
    <xf numFmtId="3" fontId="10" fillId="34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wrapText="1"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3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/>
    </xf>
    <xf numFmtId="3" fontId="10" fillId="35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30" fillId="32" borderId="0" xfId="0" applyFont="1" applyFill="1" applyAlignment="1">
      <alignment/>
    </xf>
    <xf numFmtId="0" fontId="30" fillId="32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115</xdr:row>
      <xdr:rowOff>9525</xdr:rowOff>
    </xdr:from>
    <xdr:to>
      <xdr:col>1</xdr:col>
      <xdr:colOff>1866900</xdr:colOff>
      <xdr:row>118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4699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115</xdr:row>
      <xdr:rowOff>28575</xdr:rowOff>
    </xdr:from>
    <xdr:to>
      <xdr:col>1</xdr:col>
      <xdr:colOff>3486150</xdr:colOff>
      <xdr:row>117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64890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115</xdr:row>
      <xdr:rowOff>38100</xdr:rowOff>
    </xdr:from>
    <xdr:to>
      <xdr:col>2</xdr:col>
      <xdr:colOff>676275</xdr:colOff>
      <xdr:row>117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4985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115</xdr:row>
      <xdr:rowOff>9525</xdr:rowOff>
    </xdr:from>
    <xdr:to>
      <xdr:col>5</xdr:col>
      <xdr:colOff>361950</xdr:colOff>
      <xdr:row>119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64699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9"/>
  <sheetViews>
    <sheetView showGridLines="0" tabSelected="1" zoomScalePageLayoutView="0" workbookViewId="0" topLeftCell="A109">
      <selection activeCell="B123" sqref="B123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88" t="s">
        <v>119</v>
      </c>
      <c r="B1" s="89"/>
      <c r="C1" s="89"/>
      <c r="D1" s="89"/>
      <c r="E1" s="89"/>
      <c r="F1" s="28"/>
    </row>
    <row r="2" spans="1:5" ht="18" customHeight="1">
      <c r="A2" s="90" t="s">
        <v>9</v>
      </c>
      <c r="B2" s="90"/>
      <c r="C2" s="90"/>
      <c r="D2" s="90"/>
      <c r="E2" s="90"/>
    </row>
    <row r="3" spans="1:6" ht="15.75">
      <c r="A3" s="90" t="s">
        <v>99</v>
      </c>
      <c r="B3" s="90"/>
      <c r="C3" s="90"/>
      <c r="D3" s="90"/>
      <c r="E3" s="90"/>
      <c r="F3" s="90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48" t="s">
        <v>12</v>
      </c>
      <c r="E5" s="13"/>
    </row>
    <row r="6" spans="1:6" ht="15">
      <c r="A6" s="87" t="s">
        <v>0</v>
      </c>
      <c r="B6" s="86" t="s">
        <v>1</v>
      </c>
      <c r="C6" s="91" t="s">
        <v>8</v>
      </c>
      <c r="D6" s="93" t="s">
        <v>5</v>
      </c>
      <c r="E6" s="94"/>
      <c r="F6" s="95"/>
    </row>
    <row r="7" spans="1:6" ht="27" customHeight="1">
      <c r="A7" s="87"/>
      <c r="B7" s="86"/>
      <c r="C7" s="92"/>
      <c r="D7" s="49" t="s">
        <v>3</v>
      </c>
      <c r="E7" s="49" t="s">
        <v>10</v>
      </c>
      <c r="F7" s="49" t="s">
        <v>11</v>
      </c>
    </row>
    <row r="8" spans="1:6" ht="15">
      <c r="A8" s="14"/>
      <c r="B8" s="74" t="s">
        <v>15</v>
      </c>
      <c r="C8" s="75"/>
      <c r="D8" s="75"/>
      <c r="E8" s="75"/>
      <c r="F8" s="76"/>
    </row>
    <row r="9" spans="1:6" s="2" customFormat="1" ht="25.5">
      <c r="A9" s="30">
        <v>1</v>
      </c>
      <c r="B9" s="31" t="s">
        <v>28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29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30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31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32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52</v>
      </c>
      <c r="C14" s="32">
        <v>1000</v>
      </c>
      <c r="D14" s="32">
        <v>1000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98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66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30">
        <v>9</v>
      </c>
      <c r="B17" s="35" t="s">
        <v>64</v>
      </c>
      <c r="C17" s="32">
        <v>50000</v>
      </c>
      <c r="D17" s="32">
        <v>50000</v>
      </c>
      <c r="E17" s="33">
        <v>0</v>
      </c>
      <c r="F17" s="33">
        <v>0</v>
      </c>
    </row>
    <row r="18" spans="1:6" s="2" customFormat="1" ht="13.5" customHeight="1">
      <c r="A18" s="30">
        <v>10</v>
      </c>
      <c r="B18" s="35" t="s">
        <v>109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102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30">
        <v>12</v>
      </c>
      <c r="B20" s="51" t="s">
        <v>111</v>
      </c>
      <c r="C20" s="32">
        <v>153000</v>
      </c>
      <c r="D20" s="32">
        <v>153000</v>
      </c>
      <c r="E20" s="33">
        <v>0</v>
      </c>
      <c r="F20" s="33">
        <v>0</v>
      </c>
    </row>
    <row r="21" spans="1:6" s="2" customFormat="1" ht="13.5" customHeight="1">
      <c r="A21" s="30">
        <v>13</v>
      </c>
      <c r="B21" s="35" t="s">
        <v>90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79" t="s">
        <v>16</v>
      </c>
      <c r="B22" s="80"/>
      <c r="C22" s="15">
        <f>SUM(C9:C21)</f>
        <v>1094000</v>
      </c>
      <c r="D22" s="15">
        <f>SUM(D9:D21)</f>
        <v>1094000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81" t="s">
        <v>17</v>
      </c>
      <c r="C23" s="82"/>
      <c r="D23" s="82"/>
      <c r="E23" s="82"/>
      <c r="F23" s="83"/>
    </row>
    <row r="24" spans="1:6" ht="15">
      <c r="A24" s="30">
        <v>1</v>
      </c>
      <c r="B24" s="35" t="s">
        <v>22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91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25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70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42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54.5" customHeight="1">
      <c r="A29" s="30">
        <v>6</v>
      </c>
      <c r="B29" s="36" t="s">
        <v>33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34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35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36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46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37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38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66">
        <v>13</v>
      </c>
      <c r="B36" s="68" t="s">
        <v>39</v>
      </c>
      <c r="C36" s="67">
        <v>111000</v>
      </c>
      <c r="D36" s="67">
        <v>111000</v>
      </c>
      <c r="E36" s="69">
        <v>0</v>
      </c>
      <c r="F36" s="69">
        <v>0</v>
      </c>
    </row>
    <row r="37" spans="1:6" ht="15">
      <c r="A37" s="30">
        <v>14</v>
      </c>
      <c r="B37" s="35" t="s">
        <v>65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15">
      <c r="A38" s="30">
        <v>15</v>
      </c>
      <c r="B38" s="35" t="s">
        <v>107</v>
      </c>
      <c r="C38" s="32">
        <v>170000</v>
      </c>
      <c r="D38" s="34">
        <v>170000</v>
      </c>
      <c r="E38" s="33">
        <v>0</v>
      </c>
      <c r="F38" s="33">
        <v>0</v>
      </c>
    </row>
    <row r="39" spans="1:6" ht="15">
      <c r="A39" s="52">
        <v>16</v>
      </c>
      <c r="B39" s="60" t="s">
        <v>87</v>
      </c>
      <c r="C39" s="58">
        <v>220000</v>
      </c>
      <c r="D39" s="58">
        <v>220000</v>
      </c>
      <c r="E39" s="61">
        <v>0</v>
      </c>
      <c r="F39" s="61">
        <v>0</v>
      </c>
    </row>
    <row r="40" spans="1:6" ht="15">
      <c r="A40" s="30">
        <v>17</v>
      </c>
      <c r="B40" s="35" t="s">
        <v>95</v>
      </c>
      <c r="C40" s="37">
        <v>170000</v>
      </c>
      <c r="D40" s="37">
        <v>170000</v>
      </c>
      <c r="E40" s="33">
        <v>0</v>
      </c>
      <c r="F40" s="33">
        <v>0</v>
      </c>
    </row>
    <row r="41" spans="1:6" ht="15">
      <c r="A41" s="30">
        <v>18</v>
      </c>
      <c r="B41" s="35" t="s">
        <v>96</v>
      </c>
      <c r="C41" s="37">
        <v>170000</v>
      </c>
      <c r="D41" s="37">
        <v>170000</v>
      </c>
      <c r="E41" s="33">
        <v>0</v>
      </c>
      <c r="F41" s="33">
        <v>0</v>
      </c>
    </row>
    <row r="42" spans="1:6" ht="15">
      <c r="A42" s="30">
        <v>19</v>
      </c>
      <c r="B42" s="35" t="s">
        <v>108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30">
        <v>20</v>
      </c>
      <c r="B43" s="35" t="s">
        <v>110</v>
      </c>
      <c r="C43" s="37">
        <v>20000</v>
      </c>
      <c r="D43" s="37">
        <v>20000</v>
      </c>
      <c r="E43" s="33"/>
      <c r="F43" s="33"/>
    </row>
    <row r="44" spans="1:6" ht="15">
      <c r="A44" s="30">
        <v>21</v>
      </c>
      <c r="B44" s="35" t="s">
        <v>53</v>
      </c>
      <c r="C44" s="37">
        <v>9520</v>
      </c>
      <c r="D44" s="37">
        <v>9520</v>
      </c>
      <c r="E44" s="33">
        <v>0</v>
      </c>
      <c r="F44" s="33">
        <v>0</v>
      </c>
    </row>
    <row r="45" spans="1:6" ht="15">
      <c r="A45" s="79" t="s">
        <v>13</v>
      </c>
      <c r="B45" s="80"/>
      <c r="C45" s="18">
        <f>SUM(C24:C44)</f>
        <v>2489720</v>
      </c>
      <c r="D45" s="18">
        <f>SUM(D24:D44)</f>
        <v>2489720</v>
      </c>
      <c r="E45" s="18">
        <f>SUM(E24:E44)</f>
        <v>0</v>
      </c>
      <c r="F45" s="18">
        <f>SUM(F24:F44)</f>
        <v>0</v>
      </c>
    </row>
    <row r="46" spans="1:6" ht="15">
      <c r="A46" s="50"/>
      <c r="B46" s="19" t="s">
        <v>14</v>
      </c>
      <c r="C46" s="20"/>
      <c r="D46" s="20"/>
      <c r="E46" s="20"/>
      <c r="F46" s="21"/>
    </row>
    <row r="47" spans="1:6" ht="15">
      <c r="A47" s="30">
        <v>1</v>
      </c>
      <c r="B47" s="38" t="s">
        <v>27</v>
      </c>
      <c r="C47" s="32">
        <v>160000</v>
      </c>
      <c r="D47" s="32">
        <v>160000</v>
      </c>
      <c r="E47" s="33">
        <v>0</v>
      </c>
      <c r="F47" s="33">
        <v>0</v>
      </c>
    </row>
    <row r="48" spans="1:9" ht="15">
      <c r="A48" s="79" t="s">
        <v>18</v>
      </c>
      <c r="B48" s="80"/>
      <c r="C48" s="18">
        <f>SUM(C47:C47)</f>
        <v>160000</v>
      </c>
      <c r="D48" s="18">
        <f>SUM(D47:D47)</f>
        <v>160000</v>
      </c>
      <c r="E48" s="18">
        <f>SUM(E47:E47)</f>
        <v>0</v>
      </c>
      <c r="F48" s="18">
        <f>SUM(F47:F47)</f>
        <v>0</v>
      </c>
      <c r="H48" s="5"/>
      <c r="I48" s="5"/>
    </row>
    <row r="49" spans="1:9" ht="15">
      <c r="A49" s="22"/>
      <c r="B49" s="19" t="s">
        <v>4</v>
      </c>
      <c r="C49" s="20"/>
      <c r="D49" s="20"/>
      <c r="E49" s="20"/>
      <c r="F49" s="21"/>
      <c r="H49" s="5"/>
      <c r="I49" s="5"/>
    </row>
    <row r="50" spans="1:6" ht="15">
      <c r="A50" s="30">
        <v>1</v>
      </c>
      <c r="B50" s="39" t="s">
        <v>71</v>
      </c>
      <c r="C50" s="34">
        <v>7500</v>
      </c>
      <c r="D50" s="34">
        <v>7500</v>
      </c>
      <c r="E50" s="34">
        <v>0</v>
      </c>
      <c r="F50" s="34">
        <v>0</v>
      </c>
    </row>
    <row r="51" spans="1:6" ht="15">
      <c r="A51" s="30">
        <v>2</v>
      </c>
      <c r="B51" s="39" t="s">
        <v>72</v>
      </c>
      <c r="C51" s="34">
        <v>45000</v>
      </c>
      <c r="D51" s="34">
        <v>45000</v>
      </c>
      <c r="E51" s="34">
        <v>0</v>
      </c>
      <c r="F51" s="34">
        <v>0</v>
      </c>
    </row>
    <row r="52" spans="1:6" ht="15">
      <c r="A52" s="30">
        <v>3</v>
      </c>
      <c r="B52" s="39" t="s">
        <v>73</v>
      </c>
      <c r="C52" s="34">
        <v>44000</v>
      </c>
      <c r="D52" s="34">
        <v>44000</v>
      </c>
      <c r="E52" s="34">
        <v>0</v>
      </c>
      <c r="F52" s="34">
        <v>0</v>
      </c>
    </row>
    <row r="53" spans="1:6" ht="15">
      <c r="A53" s="30">
        <v>4</v>
      </c>
      <c r="B53" s="39" t="s">
        <v>74</v>
      </c>
      <c r="C53" s="34">
        <v>15000</v>
      </c>
      <c r="D53" s="34">
        <v>15000</v>
      </c>
      <c r="E53" s="34">
        <v>0</v>
      </c>
      <c r="F53" s="34">
        <v>0</v>
      </c>
    </row>
    <row r="54" spans="1:6" ht="15">
      <c r="A54" s="30">
        <v>5</v>
      </c>
      <c r="B54" s="39" t="s">
        <v>75</v>
      </c>
      <c r="C54" s="34">
        <v>93000</v>
      </c>
      <c r="D54" s="34">
        <v>93000</v>
      </c>
      <c r="E54" s="34">
        <v>0</v>
      </c>
      <c r="F54" s="34">
        <v>0</v>
      </c>
    </row>
    <row r="55" spans="1:6" ht="15">
      <c r="A55" s="30">
        <v>6</v>
      </c>
      <c r="B55" s="39" t="s">
        <v>76</v>
      </c>
      <c r="C55" s="34">
        <v>21000</v>
      </c>
      <c r="D55" s="34">
        <v>21000</v>
      </c>
      <c r="E55" s="34">
        <v>0</v>
      </c>
      <c r="F55" s="34">
        <v>0</v>
      </c>
    </row>
    <row r="56" spans="1:6" ht="15">
      <c r="A56" s="30">
        <v>7</v>
      </c>
      <c r="B56" s="39" t="s">
        <v>77</v>
      </c>
      <c r="C56" s="34">
        <v>41000</v>
      </c>
      <c r="D56" s="34">
        <v>41000</v>
      </c>
      <c r="E56" s="34">
        <v>0</v>
      </c>
      <c r="F56" s="34">
        <v>0</v>
      </c>
    </row>
    <row r="57" spans="1:6" ht="15">
      <c r="A57" s="30">
        <v>8</v>
      </c>
      <c r="B57" s="39" t="s">
        <v>78</v>
      </c>
      <c r="C57" s="34">
        <v>7500</v>
      </c>
      <c r="D57" s="34">
        <v>7500</v>
      </c>
      <c r="E57" s="34">
        <v>0</v>
      </c>
      <c r="F57" s="34">
        <v>0</v>
      </c>
    </row>
    <row r="58" spans="1:6" ht="15">
      <c r="A58" s="30">
        <v>9</v>
      </c>
      <c r="B58" s="39" t="s">
        <v>79</v>
      </c>
      <c r="C58" s="34">
        <v>12000</v>
      </c>
      <c r="D58" s="34">
        <v>12000</v>
      </c>
      <c r="E58" s="34">
        <v>0</v>
      </c>
      <c r="F58" s="34">
        <v>0</v>
      </c>
    </row>
    <row r="59" spans="1:6" ht="15">
      <c r="A59" s="30">
        <v>10</v>
      </c>
      <c r="B59" s="39" t="s">
        <v>80</v>
      </c>
      <c r="C59" s="34">
        <v>85000</v>
      </c>
      <c r="D59" s="34">
        <v>85000</v>
      </c>
      <c r="E59" s="37">
        <v>0</v>
      </c>
      <c r="F59" s="37">
        <v>0</v>
      </c>
    </row>
    <row r="60" spans="1:6" ht="16.5" customHeight="1">
      <c r="A60" s="30">
        <v>11</v>
      </c>
      <c r="B60" s="39" t="s">
        <v>81</v>
      </c>
      <c r="C60" s="34">
        <v>26000</v>
      </c>
      <c r="D60" s="34">
        <v>26000</v>
      </c>
      <c r="E60" s="34">
        <v>0</v>
      </c>
      <c r="F60" s="34">
        <v>0</v>
      </c>
    </row>
    <row r="61" spans="1:6" ht="15">
      <c r="A61" s="30">
        <v>12</v>
      </c>
      <c r="B61" s="39" t="s">
        <v>82</v>
      </c>
      <c r="C61" s="34">
        <v>8000</v>
      </c>
      <c r="D61" s="34">
        <v>8000</v>
      </c>
      <c r="E61" s="37">
        <v>0</v>
      </c>
      <c r="F61" s="37">
        <v>0</v>
      </c>
    </row>
    <row r="62" spans="1:6" ht="15">
      <c r="A62" s="30">
        <v>13</v>
      </c>
      <c r="B62" s="39" t="s">
        <v>83</v>
      </c>
      <c r="C62" s="34">
        <v>32000</v>
      </c>
      <c r="D62" s="34">
        <v>32000</v>
      </c>
      <c r="E62" s="34">
        <v>0</v>
      </c>
      <c r="F62" s="34">
        <v>0</v>
      </c>
    </row>
    <row r="63" spans="1:6" ht="15">
      <c r="A63" s="30">
        <v>14</v>
      </c>
      <c r="B63" s="39" t="s">
        <v>84</v>
      </c>
      <c r="C63" s="34">
        <v>8000</v>
      </c>
      <c r="D63" s="34">
        <v>8000</v>
      </c>
      <c r="E63" s="34">
        <v>0</v>
      </c>
      <c r="F63" s="34">
        <v>0</v>
      </c>
    </row>
    <row r="64" spans="1:6" ht="15">
      <c r="A64" s="30">
        <v>15</v>
      </c>
      <c r="B64" s="39" t="s">
        <v>85</v>
      </c>
      <c r="C64" s="34">
        <v>10000</v>
      </c>
      <c r="D64" s="34">
        <v>10000</v>
      </c>
      <c r="E64" s="37">
        <v>0</v>
      </c>
      <c r="F64" s="37">
        <v>0</v>
      </c>
    </row>
    <row r="65" spans="1:6" ht="15">
      <c r="A65" s="30">
        <v>16</v>
      </c>
      <c r="B65" s="39" t="s">
        <v>24</v>
      </c>
      <c r="C65" s="34">
        <v>160000</v>
      </c>
      <c r="D65" s="34">
        <v>160000</v>
      </c>
      <c r="E65" s="34">
        <v>0</v>
      </c>
      <c r="F65" s="34">
        <v>0</v>
      </c>
    </row>
    <row r="66" spans="1:6" ht="15">
      <c r="A66" s="70">
        <v>17</v>
      </c>
      <c r="B66" s="71" t="s">
        <v>26</v>
      </c>
      <c r="C66" s="72">
        <v>85000</v>
      </c>
      <c r="D66" s="72">
        <v>85000</v>
      </c>
      <c r="E66" s="73">
        <v>0</v>
      </c>
      <c r="F66" s="73">
        <v>0</v>
      </c>
    </row>
    <row r="67" spans="1:6" ht="15">
      <c r="A67" s="52">
        <v>18</v>
      </c>
      <c r="B67" s="56" t="s">
        <v>116</v>
      </c>
      <c r="C67" s="57">
        <v>155000</v>
      </c>
      <c r="D67" s="57">
        <v>155000</v>
      </c>
      <c r="E67" s="58">
        <v>0</v>
      </c>
      <c r="F67" s="58">
        <v>0</v>
      </c>
    </row>
    <row r="68" spans="1:7" ht="15">
      <c r="A68" s="52">
        <v>19</v>
      </c>
      <c r="B68" s="56" t="s">
        <v>23</v>
      </c>
      <c r="C68" s="57">
        <v>65000</v>
      </c>
      <c r="D68" s="57">
        <v>65000</v>
      </c>
      <c r="E68" s="58">
        <v>0</v>
      </c>
      <c r="F68" s="58">
        <v>0</v>
      </c>
      <c r="G68" s="12"/>
    </row>
    <row r="69" spans="1:6" ht="54.75" customHeight="1">
      <c r="A69" s="30">
        <v>20</v>
      </c>
      <c r="B69" s="36" t="s">
        <v>55</v>
      </c>
      <c r="C69" s="37">
        <v>160000</v>
      </c>
      <c r="D69" s="37">
        <v>160000</v>
      </c>
      <c r="E69" s="37">
        <v>0</v>
      </c>
      <c r="F69" s="37">
        <v>0</v>
      </c>
    </row>
    <row r="70" spans="1:6" ht="54.75" customHeight="1">
      <c r="A70" s="30">
        <v>21</v>
      </c>
      <c r="B70" s="36" t="s">
        <v>62</v>
      </c>
      <c r="C70" s="37">
        <v>161000</v>
      </c>
      <c r="D70" s="37">
        <v>161000</v>
      </c>
      <c r="E70" s="37">
        <v>0</v>
      </c>
      <c r="F70" s="37">
        <v>0</v>
      </c>
    </row>
    <row r="71" spans="1:6" ht="15">
      <c r="A71" s="52">
        <v>22</v>
      </c>
      <c r="B71" s="56" t="s">
        <v>86</v>
      </c>
      <c r="C71" s="58">
        <v>73000</v>
      </c>
      <c r="D71" s="58">
        <v>73000</v>
      </c>
      <c r="E71" s="58">
        <v>0</v>
      </c>
      <c r="F71" s="58">
        <v>0</v>
      </c>
    </row>
    <row r="72" spans="1:6" ht="15">
      <c r="A72" s="30">
        <v>23</v>
      </c>
      <c r="B72" s="39" t="s">
        <v>54</v>
      </c>
      <c r="C72" s="34">
        <v>75000</v>
      </c>
      <c r="D72" s="34">
        <v>75000</v>
      </c>
      <c r="E72" s="33">
        <v>0</v>
      </c>
      <c r="F72" s="33">
        <v>0</v>
      </c>
    </row>
    <row r="73" spans="1:6" ht="15">
      <c r="A73" s="30">
        <v>24</v>
      </c>
      <c r="B73" s="40" t="s">
        <v>61</v>
      </c>
      <c r="C73" s="34">
        <v>29000</v>
      </c>
      <c r="D73" s="34">
        <v>29000</v>
      </c>
      <c r="E73" s="33">
        <v>0</v>
      </c>
      <c r="F73" s="33">
        <v>0</v>
      </c>
    </row>
    <row r="74" spans="1:6" ht="15">
      <c r="A74" s="30">
        <v>25</v>
      </c>
      <c r="B74" s="41" t="s">
        <v>67</v>
      </c>
      <c r="C74" s="34">
        <v>29000</v>
      </c>
      <c r="D74" s="34">
        <v>29000</v>
      </c>
      <c r="E74" s="33">
        <v>0</v>
      </c>
      <c r="F74" s="33">
        <v>0</v>
      </c>
    </row>
    <row r="75" spans="1:6" ht="15">
      <c r="A75" s="30">
        <v>26</v>
      </c>
      <c r="B75" s="40" t="s">
        <v>68</v>
      </c>
      <c r="C75" s="34">
        <v>29000</v>
      </c>
      <c r="D75" s="34">
        <v>29000</v>
      </c>
      <c r="E75" s="33">
        <v>0</v>
      </c>
      <c r="F75" s="33">
        <v>0</v>
      </c>
    </row>
    <row r="76" spans="1:6" ht="15">
      <c r="A76" s="30">
        <v>27</v>
      </c>
      <c r="B76" s="31" t="s">
        <v>59</v>
      </c>
      <c r="C76" s="34">
        <v>29000</v>
      </c>
      <c r="D76" s="34">
        <v>29000</v>
      </c>
      <c r="E76" s="33">
        <v>0</v>
      </c>
      <c r="F76" s="33">
        <v>0</v>
      </c>
    </row>
    <row r="77" spans="1:6" ht="15">
      <c r="A77" s="30">
        <v>28</v>
      </c>
      <c r="B77" s="31" t="s">
        <v>57</v>
      </c>
      <c r="C77" s="34">
        <v>251000</v>
      </c>
      <c r="D77" s="34">
        <v>251000</v>
      </c>
      <c r="E77" s="37">
        <v>0</v>
      </c>
      <c r="F77" s="37">
        <v>0</v>
      </c>
    </row>
    <row r="78" spans="1:6" ht="15">
      <c r="A78" s="30">
        <v>29</v>
      </c>
      <c r="B78" s="31" t="s">
        <v>58</v>
      </c>
      <c r="C78" s="34">
        <v>75000</v>
      </c>
      <c r="D78" s="34">
        <v>75000</v>
      </c>
      <c r="E78" s="37">
        <v>0</v>
      </c>
      <c r="F78" s="37">
        <v>0</v>
      </c>
    </row>
    <row r="79" spans="1:6" ht="15">
      <c r="A79" s="30">
        <v>30</v>
      </c>
      <c r="B79" s="31" t="s">
        <v>69</v>
      </c>
      <c r="C79" s="34">
        <v>129000</v>
      </c>
      <c r="D79" s="34">
        <v>129000</v>
      </c>
      <c r="E79" s="37">
        <v>0</v>
      </c>
      <c r="F79" s="37">
        <v>0</v>
      </c>
    </row>
    <row r="80" spans="1:6" ht="15">
      <c r="A80" s="30">
        <v>31</v>
      </c>
      <c r="B80" s="31" t="s">
        <v>89</v>
      </c>
      <c r="C80" s="34">
        <v>2000</v>
      </c>
      <c r="D80" s="34">
        <v>2000</v>
      </c>
      <c r="E80" s="37">
        <v>0</v>
      </c>
      <c r="F80" s="37">
        <v>0</v>
      </c>
    </row>
    <row r="81" spans="1:6" ht="15">
      <c r="A81" s="30">
        <v>32</v>
      </c>
      <c r="B81" s="31" t="s">
        <v>88</v>
      </c>
      <c r="C81" s="42">
        <v>41000</v>
      </c>
      <c r="D81" s="42">
        <v>41000</v>
      </c>
      <c r="E81" s="31">
        <v>0</v>
      </c>
      <c r="F81" s="31">
        <v>0</v>
      </c>
    </row>
    <row r="82" spans="1:6" ht="15">
      <c r="A82" s="30">
        <v>33</v>
      </c>
      <c r="B82" s="31" t="s">
        <v>93</v>
      </c>
      <c r="C82" s="42">
        <v>41000</v>
      </c>
      <c r="D82" s="42">
        <v>41000</v>
      </c>
      <c r="E82" s="31">
        <v>0</v>
      </c>
      <c r="F82" s="31">
        <v>0</v>
      </c>
    </row>
    <row r="83" spans="1:6" ht="15">
      <c r="A83" s="30">
        <v>34</v>
      </c>
      <c r="B83" s="31" t="s">
        <v>97</v>
      </c>
      <c r="C83" s="42">
        <v>51000</v>
      </c>
      <c r="D83" s="42">
        <v>51000</v>
      </c>
      <c r="E83" s="31">
        <v>0</v>
      </c>
      <c r="F83" s="31">
        <v>0</v>
      </c>
    </row>
    <row r="84" spans="1:6" ht="15">
      <c r="A84" s="30">
        <v>35</v>
      </c>
      <c r="B84" s="31" t="s">
        <v>94</v>
      </c>
      <c r="C84" s="42">
        <v>35000</v>
      </c>
      <c r="D84" s="42">
        <v>35000</v>
      </c>
      <c r="E84" s="31">
        <v>0</v>
      </c>
      <c r="F84" s="31">
        <v>0</v>
      </c>
    </row>
    <row r="85" spans="1:6" ht="15">
      <c r="A85" s="30">
        <v>36</v>
      </c>
      <c r="B85" s="31" t="s">
        <v>106</v>
      </c>
      <c r="C85" s="42">
        <v>30000</v>
      </c>
      <c r="D85" s="42">
        <v>30000</v>
      </c>
      <c r="E85" s="31">
        <v>0</v>
      </c>
      <c r="F85" s="31">
        <v>0</v>
      </c>
    </row>
    <row r="86" spans="1:6" ht="15">
      <c r="A86" s="52">
        <v>37</v>
      </c>
      <c r="B86" s="53" t="s">
        <v>114</v>
      </c>
      <c r="C86" s="54">
        <v>100000</v>
      </c>
      <c r="D86" s="54">
        <v>100000</v>
      </c>
      <c r="E86" s="53">
        <v>0</v>
      </c>
      <c r="F86" s="53">
        <v>0</v>
      </c>
    </row>
    <row r="87" spans="1:6" ht="15">
      <c r="A87" s="52">
        <v>38</v>
      </c>
      <c r="B87" s="53" t="s">
        <v>112</v>
      </c>
      <c r="C87" s="54">
        <v>41000</v>
      </c>
      <c r="D87" s="54">
        <v>41000</v>
      </c>
      <c r="E87" s="53">
        <v>0</v>
      </c>
      <c r="F87" s="53">
        <v>0</v>
      </c>
    </row>
    <row r="88" spans="1:6" ht="15">
      <c r="A88" s="52">
        <v>39</v>
      </c>
      <c r="B88" s="53" t="s">
        <v>113</v>
      </c>
      <c r="C88" s="54">
        <v>30000</v>
      </c>
      <c r="D88" s="54">
        <v>30000</v>
      </c>
      <c r="E88" s="53">
        <v>0</v>
      </c>
      <c r="F88" s="53">
        <v>0</v>
      </c>
    </row>
    <row r="89" spans="1:7" ht="15">
      <c r="A89" s="30">
        <v>40</v>
      </c>
      <c r="B89" s="31" t="s">
        <v>92</v>
      </c>
      <c r="C89" s="42">
        <v>10000</v>
      </c>
      <c r="D89" s="42">
        <v>10000</v>
      </c>
      <c r="E89" s="31">
        <v>0</v>
      </c>
      <c r="F89" s="31">
        <v>0</v>
      </c>
      <c r="G89" s="12"/>
    </row>
    <row r="90" spans="1:6" ht="15">
      <c r="A90" s="84" t="s">
        <v>19</v>
      </c>
      <c r="B90" s="84"/>
      <c r="C90" s="23">
        <f>SUM(C50:C89)</f>
        <v>2341000</v>
      </c>
      <c r="D90" s="23">
        <f>SUM(D50:D89)</f>
        <v>2341000</v>
      </c>
      <c r="E90" s="23">
        <f>SUM(E50:E89)</f>
        <v>0</v>
      </c>
      <c r="F90" s="23">
        <f>SUM(F50:F89)</f>
        <v>0</v>
      </c>
    </row>
    <row r="91" spans="1:6" ht="15">
      <c r="A91" s="50"/>
      <c r="B91" s="81" t="s">
        <v>20</v>
      </c>
      <c r="C91" s="82"/>
      <c r="D91" s="82"/>
      <c r="E91" s="82"/>
      <c r="F91" s="83"/>
    </row>
    <row r="92" spans="1:6" ht="12" customHeight="1">
      <c r="A92" s="24">
        <v>1</v>
      </c>
      <c r="B92" s="25"/>
      <c r="C92" s="17"/>
      <c r="D92" s="17"/>
      <c r="E92" s="17">
        <v>0</v>
      </c>
      <c r="F92" s="17">
        <v>0</v>
      </c>
    </row>
    <row r="93" spans="1:6" ht="15">
      <c r="A93" s="50"/>
      <c r="B93" s="50" t="s">
        <v>21</v>
      </c>
      <c r="C93" s="18">
        <f>C92</f>
        <v>0</v>
      </c>
      <c r="D93" s="18">
        <f>D92</f>
        <v>0</v>
      </c>
      <c r="E93" s="18">
        <f>E92</f>
        <v>0</v>
      </c>
      <c r="F93" s="18">
        <f>F92</f>
        <v>0</v>
      </c>
    </row>
    <row r="94" spans="1:6" ht="13.5" customHeight="1">
      <c r="A94" s="16"/>
      <c r="B94" s="19" t="s">
        <v>6</v>
      </c>
      <c r="C94" s="20"/>
      <c r="D94" s="20"/>
      <c r="E94" s="20"/>
      <c r="F94" s="21"/>
    </row>
    <row r="95" spans="1:7" ht="15">
      <c r="A95" s="62">
        <v>1</v>
      </c>
      <c r="B95" s="63" t="s">
        <v>40</v>
      </c>
      <c r="C95" s="64">
        <v>81000</v>
      </c>
      <c r="D95" s="64">
        <v>81000</v>
      </c>
      <c r="E95" s="65">
        <v>0</v>
      </c>
      <c r="F95" s="65">
        <v>0</v>
      </c>
      <c r="G95" s="12"/>
    </row>
    <row r="96" spans="1:7" ht="15">
      <c r="A96" s="43">
        <v>2</v>
      </c>
      <c r="B96" s="44" t="s">
        <v>47</v>
      </c>
      <c r="C96" s="45">
        <v>149000</v>
      </c>
      <c r="D96" s="45">
        <v>149000</v>
      </c>
      <c r="E96" s="34">
        <v>0</v>
      </c>
      <c r="F96" s="34">
        <v>0</v>
      </c>
      <c r="G96" s="2"/>
    </row>
    <row r="97" spans="1:7" ht="15">
      <c r="A97" s="43">
        <v>3</v>
      </c>
      <c r="B97" s="44" t="s">
        <v>48</v>
      </c>
      <c r="C97" s="45">
        <v>149000</v>
      </c>
      <c r="D97" s="45">
        <v>149000</v>
      </c>
      <c r="E97" s="34">
        <v>0</v>
      </c>
      <c r="F97" s="34">
        <v>0</v>
      </c>
      <c r="G97" s="2"/>
    </row>
    <row r="98" spans="1:7" ht="15">
      <c r="A98" s="43">
        <v>4</v>
      </c>
      <c r="B98" s="44" t="s">
        <v>49</v>
      </c>
      <c r="C98" s="45">
        <v>149000</v>
      </c>
      <c r="D98" s="45">
        <v>149000</v>
      </c>
      <c r="E98" s="34">
        <v>0</v>
      </c>
      <c r="F98" s="34">
        <v>0</v>
      </c>
      <c r="G98" s="2"/>
    </row>
    <row r="99" spans="1:7" ht="15">
      <c r="A99" s="43">
        <v>5</v>
      </c>
      <c r="B99" s="44" t="s">
        <v>50</v>
      </c>
      <c r="C99" s="45">
        <v>149000</v>
      </c>
      <c r="D99" s="45">
        <v>149000</v>
      </c>
      <c r="E99" s="34">
        <v>0</v>
      </c>
      <c r="F99" s="34">
        <v>0</v>
      </c>
      <c r="G99" s="2"/>
    </row>
    <row r="100" spans="1:7" ht="15">
      <c r="A100" s="43">
        <v>6</v>
      </c>
      <c r="B100" s="44" t="s">
        <v>51</v>
      </c>
      <c r="C100" s="45">
        <v>149000</v>
      </c>
      <c r="D100" s="45">
        <v>149000</v>
      </c>
      <c r="E100" s="34">
        <v>0</v>
      </c>
      <c r="F100" s="34">
        <v>0</v>
      </c>
      <c r="G100" s="2"/>
    </row>
    <row r="101" spans="1:7" ht="27.75" customHeight="1">
      <c r="A101" s="43">
        <v>7</v>
      </c>
      <c r="B101" s="46" t="s">
        <v>41</v>
      </c>
      <c r="C101" s="45">
        <v>157000</v>
      </c>
      <c r="D101" s="45">
        <v>157000</v>
      </c>
      <c r="E101" s="34">
        <v>0</v>
      </c>
      <c r="F101" s="34">
        <v>0</v>
      </c>
      <c r="G101" s="2"/>
    </row>
    <row r="102" spans="1:7" ht="25.5">
      <c r="A102" s="43">
        <v>8</v>
      </c>
      <c r="B102" s="46" t="s">
        <v>43</v>
      </c>
      <c r="C102" s="34">
        <v>228000</v>
      </c>
      <c r="D102" s="34">
        <v>228000</v>
      </c>
      <c r="E102" s="33">
        <v>0</v>
      </c>
      <c r="F102" s="33">
        <v>0</v>
      </c>
      <c r="G102" s="2"/>
    </row>
    <row r="103" spans="1:7" ht="38.25">
      <c r="A103" s="43">
        <v>9</v>
      </c>
      <c r="B103" s="46" t="s">
        <v>44</v>
      </c>
      <c r="C103" s="34">
        <v>225000</v>
      </c>
      <c r="D103" s="34">
        <v>225000</v>
      </c>
      <c r="E103" s="33">
        <v>0</v>
      </c>
      <c r="F103" s="33">
        <v>0</v>
      </c>
      <c r="G103" s="2"/>
    </row>
    <row r="104" spans="1:7" ht="15">
      <c r="A104" s="43">
        <v>10</v>
      </c>
      <c r="B104" s="47" t="s">
        <v>60</v>
      </c>
      <c r="C104" s="34">
        <v>81000</v>
      </c>
      <c r="D104" s="34">
        <v>81000</v>
      </c>
      <c r="E104" s="33">
        <v>0</v>
      </c>
      <c r="F104" s="33">
        <v>0</v>
      </c>
      <c r="G104" s="2"/>
    </row>
    <row r="105" spans="1:7" ht="15">
      <c r="A105" s="43">
        <v>11</v>
      </c>
      <c r="B105" s="39" t="s">
        <v>56</v>
      </c>
      <c r="C105" s="34">
        <v>60000</v>
      </c>
      <c r="D105" s="34">
        <v>60000</v>
      </c>
      <c r="E105" s="37">
        <v>0</v>
      </c>
      <c r="F105" s="37">
        <v>0</v>
      </c>
      <c r="G105" s="2"/>
    </row>
    <row r="106" spans="1:7" ht="15">
      <c r="A106" s="55">
        <v>12</v>
      </c>
      <c r="B106" s="56" t="s">
        <v>63</v>
      </c>
      <c r="C106" s="57">
        <v>1000</v>
      </c>
      <c r="D106" s="57">
        <v>1000</v>
      </c>
      <c r="E106" s="58">
        <v>0</v>
      </c>
      <c r="F106" s="58">
        <v>0</v>
      </c>
      <c r="G106" s="59"/>
    </row>
    <row r="107" spans="1:7" ht="25.5" customHeight="1">
      <c r="A107" s="43">
        <v>13</v>
      </c>
      <c r="B107" s="39" t="s">
        <v>104</v>
      </c>
      <c r="C107" s="34">
        <v>41000</v>
      </c>
      <c r="D107" s="34">
        <v>41000</v>
      </c>
      <c r="E107" s="37">
        <v>0</v>
      </c>
      <c r="F107" s="37">
        <v>0</v>
      </c>
      <c r="G107" s="59"/>
    </row>
    <row r="108" spans="1:7" ht="25.5" customHeight="1">
      <c r="A108" s="43">
        <v>14</v>
      </c>
      <c r="B108" s="39" t="s">
        <v>103</v>
      </c>
      <c r="C108" s="34">
        <v>20230</v>
      </c>
      <c r="D108" s="34">
        <v>20230</v>
      </c>
      <c r="E108" s="37">
        <v>0</v>
      </c>
      <c r="F108" s="37">
        <v>0</v>
      </c>
      <c r="G108" s="59"/>
    </row>
    <row r="109" spans="1:7" ht="17.25" customHeight="1">
      <c r="A109" s="55">
        <v>15</v>
      </c>
      <c r="B109" s="56" t="s">
        <v>101</v>
      </c>
      <c r="C109" s="57">
        <v>170000</v>
      </c>
      <c r="D109" s="57">
        <v>170000</v>
      </c>
      <c r="E109" s="58">
        <v>0</v>
      </c>
      <c r="F109" s="58">
        <v>0</v>
      </c>
      <c r="G109" s="59"/>
    </row>
    <row r="110" spans="1:7" ht="17.25" customHeight="1">
      <c r="A110" s="43">
        <v>16</v>
      </c>
      <c r="B110" s="39" t="s">
        <v>105</v>
      </c>
      <c r="C110" s="34">
        <v>80000</v>
      </c>
      <c r="D110" s="34">
        <v>80000</v>
      </c>
      <c r="E110" s="37">
        <v>0</v>
      </c>
      <c r="F110" s="37">
        <v>0</v>
      </c>
      <c r="G110" s="59"/>
    </row>
    <row r="111" spans="1:7" ht="15">
      <c r="A111" s="43">
        <v>17</v>
      </c>
      <c r="B111" s="39" t="s">
        <v>100</v>
      </c>
      <c r="C111" s="34">
        <v>100000</v>
      </c>
      <c r="D111" s="34">
        <v>100000</v>
      </c>
      <c r="E111" s="37">
        <v>0</v>
      </c>
      <c r="F111" s="37">
        <v>0</v>
      </c>
      <c r="G111" s="2"/>
    </row>
    <row r="112" spans="1:7" ht="15">
      <c r="A112" s="55">
        <v>18</v>
      </c>
      <c r="B112" s="56" t="s">
        <v>115</v>
      </c>
      <c r="C112" s="57">
        <v>50000</v>
      </c>
      <c r="D112" s="57">
        <v>50000</v>
      </c>
      <c r="E112" s="58">
        <v>0</v>
      </c>
      <c r="F112" s="58">
        <v>0</v>
      </c>
      <c r="G112" s="2"/>
    </row>
    <row r="113" spans="1:7" ht="25.5">
      <c r="A113" s="43">
        <v>19</v>
      </c>
      <c r="B113" s="46" t="s">
        <v>45</v>
      </c>
      <c r="C113" s="34">
        <v>100000</v>
      </c>
      <c r="D113" s="34">
        <v>100000</v>
      </c>
      <c r="E113" s="33">
        <v>0</v>
      </c>
      <c r="F113" s="33">
        <v>0</v>
      </c>
      <c r="G113" s="12"/>
    </row>
    <row r="114" spans="1:6" ht="15">
      <c r="A114" s="79" t="s">
        <v>7</v>
      </c>
      <c r="B114" s="80"/>
      <c r="C114" s="23">
        <f>SUM(C95:C113)</f>
        <v>2139230</v>
      </c>
      <c r="D114" s="23">
        <f>SUM(D95:D113)</f>
        <v>2139230</v>
      </c>
      <c r="E114" s="23">
        <f>SUM(E95:E113)</f>
        <v>0</v>
      </c>
      <c r="F114" s="23">
        <f>SUM(F95:F113)</f>
        <v>0</v>
      </c>
    </row>
    <row r="115" spans="1:6" ht="15">
      <c r="A115" s="79" t="s">
        <v>2</v>
      </c>
      <c r="B115" s="80"/>
      <c r="C115" s="26">
        <f>C114+C93+C90+C48+C45+C22</f>
        <v>8223950</v>
      </c>
      <c r="D115" s="26">
        <f>D114+D93+D90+D48+D45+D22</f>
        <v>8223950</v>
      </c>
      <c r="E115" s="26">
        <f>E114+E93+E90+E48+E45+E22</f>
        <v>0</v>
      </c>
      <c r="F115" s="26">
        <f>F114+F93+F90+F48+F45+F22</f>
        <v>0</v>
      </c>
    </row>
    <row r="116" spans="1:6" s="4" customFormat="1" ht="15.75">
      <c r="A116" s="5"/>
      <c r="B116" s="5"/>
      <c r="C116" s="5"/>
      <c r="D116" s="5"/>
      <c r="E116" s="6"/>
      <c r="F116" s="5"/>
    </row>
    <row r="117" spans="1:8" s="4" customFormat="1" ht="15.75">
      <c r="A117" s="5"/>
      <c r="B117" s="5"/>
      <c r="C117" s="5"/>
      <c r="D117" s="5"/>
      <c r="E117" s="6"/>
      <c r="F117" s="7"/>
      <c r="H117" s="8"/>
    </row>
    <row r="118" spans="1:6" s="4" customFormat="1" ht="15.75">
      <c r="A118" s="85"/>
      <c r="B118" s="85"/>
      <c r="C118" s="1"/>
      <c r="D118" s="1"/>
      <c r="E118" s="9"/>
      <c r="F118" s="1"/>
    </row>
    <row r="123" spans="1:6" s="5" customFormat="1" ht="15">
      <c r="A123" s="1"/>
      <c r="B123" s="97" t="s">
        <v>117</v>
      </c>
      <c r="C123" s="96"/>
      <c r="D123" s="1"/>
      <c r="E123" s="3"/>
      <c r="F123" s="1"/>
    </row>
    <row r="124" spans="1:6" s="5" customFormat="1" ht="15">
      <c r="A124" s="1"/>
      <c r="B124" s="96" t="s">
        <v>118</v>
      </c>
      <c r="C124" s="96"/>
      <c r="D124" s="1"/>
      <c r="E124" s="3"/>
      <c r="F124" s="1"/>
    </row>
    <row r="126" ht="15">
      <c r="C126" s="3"/>
    </row>
    <row r="128" spans="2:6" ht="15">
      <c r="B128" s="10"/>
      <c r="C128" s="5"/>
      <c r="D128" s="5"/>
      <c r="E128" s="7"/>
      <c r="F128" s="5"/>
    </row>
    <row r="129" spans="2:6" ht="15">
      <c r="B129" s="5"/>
      <c r="C129" s="5"/>
      <c r="D129" s="5"/>
      <c r="E129" s="7"/>
      <c r="F129" s="5"/>
    </row>
    <row r="130" spans="2:6" ht="15">
      <c r="B130" s="5"/>
      <c r="C130" s="11"/>
      <c r="D130" s="77"/>
      <c r="E130" s="77"/>
      <c r="F130" s="77"/>
    </row>
    <row r="131" spans="2:6" ht="15">
      <c r="B131" s="5"/>
      <c r="C131" s="11"/>
      <c r="D131" s="11"/>
      <c r="E131" s="11"/>
      <c r="F131" s="11"/>
    </row>
    <row r="132" spans="2:6" ht="15">
      <c r="B132" s="5"/>
      <c r="C132" s="11"/>
      <c r="D132" s="77"/>
      <c r="E132" s="77"/>
      <c r="F132" s="11"/>
    </row>
    <row r="133" spans="2:6" ht="15">
      <c r="B133" s="5"/>
      <c r="C133" s="11"/>
      <c r="D133" s="11"/>
      <c r="E133" s="11"/>
      <c r="F133" s="11"/>
    </row>
    <row r="134" spans="2:6" ht="15">
      <c r="B134" s="5"/>
      <c r="C134" s="11"/>
      <c r="D134" s="78"/>
      <c r="E134" s="78"/>
      <c r="F134" s="11"/>
    </row>
    <row r="135" spans="2:6" ht="15">
      <c r="B135" s="5"/>
      <c r="C135" s="11"/>
      <c r="D135" s="11"/>
      <c r="E135" s="11"/>
      <c r="F135" s="11"/>
    </row>
    <row r="136" spans="2:7" ht="15">
      <c r="B136" s="5"/>
      <c r="C136" s="11"/>
      <c r="D136" s="78"/>
      <c r="E136" s="78"/>
      <c r="F136" s="11"/>
      <c r="G136" s="5"/>
    </row>
    <row r="137" spans="2:7" ht="15">
      <c r="B137" s="5"/>
      <c r="C137" s="11"/>
      <c r="D137" s="11"/>
      <c r="E137" s="11"/>
      <c r="F137" s="11"/>
      <c r="G137" s="5"/>
    </row>
    <row r="138" spans="2:7" ht="15">
      <c r="B138" s="5"/>
      <c r="C138" s="11"/>
      <c r="D138" s="78"/>
      <c r="E138" s="78"/>
      <c r="F138" s="11"/>
      <c r="G138" s="5"/>
    </row>
    <row r="139" spans="2:6" ht="15">
      <c r="B139" s="5"/>
      <c r="C139" s="11"/>
      <c r="D139" s="11"/>
      <c r="E139" s="11"/>
      <c r="F139" s="11"/>
    </row>
    <row r="140" spans="2:6" ht="15">
      <c r="B140" s="5"/>
      <c r="C140" s="11"/>
      <c r="D140" s="78"/>
      <c r="E140" s="78"/>
      <c r="F140" s="11"/>
    </row>
    <row r="141" spans="2:6" ht="15">
      <c r="B141" s="5"/>
      <c r="C141" s="5"/>
      <c r="D141" s="5"/>
      <c r="E141" s="7"/>
      <c r="F141" s="5"/>
    </row>
    <row r="142" spans="2:6" ht="15">
      <c r="B142" s="5"/>
      <c r="C142" s="5"/>
      <c r="D142" s="5"/>
      <c r="E142" s="7"/>
      <c r="F142" s="5"/>
    </row>
    <row r="149" ht="15">
      <c r="B149" s="27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38:E138"/>
    <mergeCell ref="D136:E136"/>
    <mergeCell ref="A22:B22"/>
    <mergeCell ref="A90:B90"/>
    <mergeCell ref="A118:B118"/>
    <mergeCell ref="D140:E140"/>
    <mergeCell ref="B8:F8"/>
    <mergeCell ref="D130:F130"/>
    <mergeCell ref="D132:E132"/>
    <mergeCell ref="D134:E134"/>
    <mergeCell ref="A115:B115"/>
    <mergeCell ref="A48:B48"/>
    <mergeCell ref="B23:F23"/>
    <mergeCell ref="A45:B45"/>
    <mergeCell ref="A114:B114"/>
    <mergeCell ref="B91:F91"/>
  </mergeCells>
  <printOptions/>
  <pageMargins left="0.79" right="0.17" top="0.85" bottom="0.77" header="0.18" footer="0.2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2023-01-20T07:28:05Z</cp:lastPrinted>
  <dcterms:created xsi:type="dcterms:W3CDTF">2001-12-17T11:44:02Z</dcterms:created>
  <dcterms:modified xsi:type="dcterms:W3CDTF">2023-04-13T11:52:57Z</dcterms:modified>
  <cp:category/>
  <cp:version/>
  <cp:contentType/>
  <cp:contentStatus/>
</cp:coreProperties>
</file>