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nexa 4" sheetId="1" r:id="rId1"/>
  </sheets>
  <definedNames>
    <definedName name="_xlnm.Print_Titles" localSheetId="0">'anexa 4'!$5:$6</definedName>
  </definedNames>
  <calcPr fullCalcOnLoad="1"/>
</workbook>
</file>

<file path=xl/sharedStrings.xml><?xml version="1.0" encoding="utf-8"?>
<sst xmlns="http://schemas.openxmlformats.org/spreadsheetml/2006/main" count="53" uniqueCount="53">
  <si>
    <t>Nr.
crt.</t>
  </si>
  <si>
    <t>Denumire</t>
  </si>
  <si>
    <t>TOTAL  GENERAL:</t>
  </si>
  <si>
    <t>Buget</t>
  </si>
  <si>
    <t>Cap. 70 Locuinţe, servicii şi dezvoltare publică</t>
  </si>
  <si>
    <t>Cap. 65  Învăţământ</t>
  </si>
  <si>
    <t>Cap. 67  Cultură, recreere şi religie</t>
  </si>
  <si>
    <t>Total Cap. 67</t>
  </si>
  <si>
    <t>Cap. 84 Transporturi</t>
  </si>
  <si>
    <t>Total Cap. 84</t>
  </si>
  <si>
    <t>Total
surse de
 finanţare</t>
  </si>
  <si>
    <t>Total Cap. 65</t>
  </si>
  <si>
    <t>Credit</t>
  </si>
  <si>
    <t>din care:</t>
  </si>
  <si>
    <t>Alte
surse</t>
  </si>
  <si>
    <t xml:space="preserve">                           - lei -</t>
  </si>
  <si>
    <t>Total Cap.70</t>
  </si>
  <si>
    <t>Modernizare pasaje pietonale care fac legătura între centru nou și digul de pe malul drept al râului Someș</t>
  </si>
  <si>
    <t>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</si>
  <si>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</si>
  <si>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</si>
  <si>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>Sistem de închiriere de biciclete</t>
  </si>
  <si>
    <t>Extindere unitate de învăţământ prin construcţii provizorii Şcoala Gimnazială Grigore Moisil Satu Mare</t>
  </si>
  <si>
    <t>Extindere rețele alimentare cu apă și canalizare menajeră în Municipiul Satu Mare, zona Bercu Roșu</t>
  </si>
  <si>
    <t>Extinderea iluminatului public pe strada Fluturilor</t>
  </si>
  <si>
    <t>Extinderea iluminatului public în parcările adiacente zonelor Aleea Timișului, nr.4, bloc 27 și b-dul Cloșca nr.1, bloc 17</t>
  </si>
  <si>
    <t>Prelungirea străzii Sălciilor</t>
  </si>
  <si>
    <t>Reparații capitale Pod Decebal</t>
  </si>
  <si>
    <t xml:space="preserve">Cap 68 Asigurări şi Asistenţă socială </t>
  </si>
  <si>
    <t>Total Cap. 68</t>
  </si>
  <si>
    <t>Extindere iluminat public în cvartalul delimitat de str.Oituz, str. Prahovei și Aleea Milcov</t>
  </si>
  <si>
    <t>Iluminat ornamental pentru lăcașurile de cult din Municipiul Satu Mare</t>
  </si>
  <si>
    <t xml:space="preserve">Modernizare străzi în municipiul Satu Mare Lot 1 </t>
  </si>
  <si>
    <t>LISTA proiectelor tehnice pe anul 2023</t>
  </si>
  <si>
    <t>Reabilitare fațadă și acoperiș a clădirii situate pe strada Horea nr.6</t>
  </si>
  <si>
    <t>Extinderea iluminatului public pe strada Lazarului</t>
  </si>
  <si>
    <t>Modernizare strada Kaffka Margit, tronson 2</t>
  </si>
  <si>
    <t>Extinderea iluminatului public in parcarile din cartierele Micro 17, Carpati 1, Carpati 2</t>
  </si>
  <si>
    <t>Parcare etajată S+P+4 pe strada Decebal</t>
  </si>
  <si>
    <t>Parcare etajată S+P+2 pe strada Mihail Kogălniceanu nr.5</t>
  </si>
  <si>
    <t xml:space="preserve"> </t>
  </si>
  <si>
    <t>Reabilitare și extindere pe verticală Corp ”B” D+P+2(parțial) la Școala Gimnazială "Constantin Brâncoveanu”</t>
  </si>
  <si>
    <t>DTAC pentru Toalete publice automate</t>
  </si>
  <si>
    <t>Prelungirea străzii Diana</t>
  </si>
  <si>
    <t>Creşterea eficienţei energetice şi a gestionării inteligente a energiei în infrastructura de iluminat public a Municipiului Satu Mare, zona Nord-Est</t>
  </si>
  <si>
    <t>Măsuri de conformitate la normele SSI - Centrul Multifuncțional Social Satu Mare, str.Uzinei, nr.28</t>
  </si>
  <si>
    <t>Extinderea iluminatului public pe strada Hermann Mihaly</t>
  </si>
  <si>
    <t>Extinderea iluminatului public pe strada Ștefan Benea</t>
  </si>
  <si>
    <t>Extindere iluminat public pe strada Ferma Sătmărel, nr.36A - 36P</t>
  </si>
  <si>
    <t>Schimbarea iluminatului public pe strada Ács Alajos</t>
  </si>
  <si>
    <r>
      <t>ANEXA NR. 4</t>
    </r>
    <r>
      <rPr>
        <sz val="12"/>
        <rFont val="Arial"/>
        <family val="2"/>
      </rPr>
      <t xml:space="preserve">  la HCL nr. 169/25.05.2023</t>
    </r>
  </si>
  <si>
    <t>Vizat spre neschimbare</t>
  </si>
  <si>
    <t>Președinte de ședință            Secretar general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</si>
</sst>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 wrapText="1"/>
    </xf>
    <xf numFmtId="3" fontId="5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/>
    </xf>
    <xf numFmtId="3" fontId="5" fillId="32" borderId="12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5" fillId="32" borderId="12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16" fontId="4" fillId="32" borderId="0" xfId="0" applyNumberFormat="1" applyFont="1" applyFill="1" applyAlignment="1">
      <alignment/>
    </xf>
    <xf numFmtId="3" fontId="4" fillId="32" borderId="0" xfId="0" applyNumberFormat="1" applyFont="1" applyFill="1" applyAlignment="1">
      <alignment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left"/>
    </xf>
    <xf numFmtId="0" fontId="4" fillId="32" borderId="10" xfId="0" applyFont="1" applyFill="1" applyBorder="1" applyAlignment="1">
      <alignment vertical="top" wrapText="1"/>
    </xf>
    <xf numFmtId="3" fontId="4" fillId="32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0" fontId="4" fillId="32" borderId="13" xfId="0" applyFont="1" applyFill="1" applyBorder="1" applyAlignment="1">
      <alignment horizontal="center"/>
    </xf>
    <xf numFmtId="3" fontId="4" fillId="32" borderId="10" xfId="0" applyNumberFormat="1" applyFont="1" applyFill="1" applyBorder="1" applyAlignment="1">
      <alignment horizontal="right"/>
    </xf>
    <xf numFmtId="0" fontId="4" fillId="32" borderId="10" xfId="0" applyFont="1" applyFill="1" applyBorder="1" applyAlignment="1">
      <alignment horizontal="right"/>
    </xf>
    <xf numFmtId="0" fontId="4" fillId="32" borderId="10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vertical="center" wrapText="1"/>
    </xf>
    <xf numFmtId="3" fontId="6" fillId="32" borderId="12" xfId="0" applyNumberFormat="1" applyFont="1" applyFill="1" applyBorder="1" applyAlignment="1">
      <alignment horizontal="right"/>
    </xf>
    <xf numFmtId="3" fontId="4" fillId="32" borderId="10" xfId="0" applyNumberFormat="1" applyFont="1" applyFill="1" applyBorder="1" applyAlignment="1">
      <alignment horizontal="right" vertical="center"/>
    </xf>
    <xf numFmtId="0" fontId="4" fillId="32" borderId="12" xfId="0" applyFont="1" applyFill="1" applyBorder="1" applyAlignment="1">
      <alignment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top" wrapText="1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6" fillId="32" borderId="0" xfId="0" applyFont="1" applyFill="1" applyBorder="1" applyAlignment="1">
      <alignment horizontal="left" wrapText="1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top" wrapText="1"/>
    </xf>
    <xf numFmtId="3" fontId="4" fillId="32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horizontal="right" vertical="center"/>
    </xf>
    <xf numFmtId="3" fontId="6" fillId="33" borderId="12" xfId="0" applyNumberFormat="1" applyFont="1" applyFill="1" applyBorder="1" applyAlignment="1">
      <alignment horizontal="right"/>
    </xf>
    <xf numFmtId="0" fontId="0" fillId="0" borderId="0" xfId="57">
      <alignment/>
      <protection/>
    </xf>
    <xf numFmtId="0" fontId="0" fillId="0" borderId="0" xfId="0" applyFont="1" applyAlignment="1">
      <alignment/>
    </xf>
    <xf numFmtId="0" fontId="6" fillId="32" borderId="0" xfId="0" applyFont="1" applyFill="1" applyBorder="1" applyAlignment="1">
      <alignment horizontal="left"/>
    </xf>
    <xf numFmtId="0" fontId="5" fillId="32" borderId="14" xfId="0" applyFont="1" applyFill="1" applyBorder="1" applyAlignment="1">
      <alignment horizontal="right"/>
    </xf>
    <xf numFmtId="0" fontId="5" fillId="32" borderId="12" xfId="0" applyFont="1" applyFill="1" applyBorder="1" applyAlignment="1">
      <alignment horizontal="right"/>
    </xf>
    <xf numFmtId="0" fontId="5" fillId="32" borderId="10" xfId="0" applyFont="1" applyFill="1" applyBorder="1" applyAlignment="1">
      <alignment horizontal="right"/>
    </xf>
    <xf numFmtId="0" fontId="5" fillId="32" borderId="14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/>
    </xf>
    <xf numFmtId="0" fontId="5" fillId="32" borderId="15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4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5" fillId="32" borderId="13" xfId="0" applyFont="1" applyFill="1" applyBorder="1" applyAlignment="1">
      <alignment horizontal="center" wrapText="1"/>
    </xf>
    <xf numFmtId="0" fontId="5" fillId="32" borderId="16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47</xdr:row>
      <xdr:rowOff>9525</xdr:rowOff>
    </xdr:from>
    <xdr:to>
      <xdr:col>1</xdr:col>
      <xdr:colOff>2286000</xdr:colOff>
      <xdr:row>51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12715875"/>
          <a:ext cx="256222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47</xdr:row>
      <xdr:rowOff>9525</xdr:rowOff>
    </xdr:from>
    <xdr:to>
      <xdr:col>1</xdr:col>
      <xdr:colOff>4486275</xdr:colOff>
      <xdr:row>50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12715875"/>
          <a:ext cx="19621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47</xdr:row>
      <xdr:rowOff>9525</xdr:rowOff>
    </xdr:from>
    <xdr:to>
      <xdr:col>3</xdr:col>
      <xdr:colOff>0</xdr:colOff>
      <xdr:row>50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12715875"/>
          <a:ext cx="278130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200025</xdr:colOff>
      <xdr:row>46</xdr:row>
      <xdr:rowOff>95250</xdr:rowOff>
    </xdr:from>
    <xdr:to>
      <xdr:col>5</xdr:col>
      <xdr:colOff>371475</xdr:colOff>
      <xdr:row>53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77175" y="12677775"/>
          <a:ext cx="160020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126"/>
  <sheetViews>
    <sheetView tabSelected="1" zoomScale="90" zoomScaleNormal="90" zoomScalePageLayoutView="90" workbookViewId="0" topLeftCell="A47">
      <selection activeCell="B54" sqref="B54:B55"/>
    </sheetView>
  </sheetViews>
  <sheetFormatPr defaultColWidth="9.140625" defaultRowHeight="12.75"/>
  <cols>
    <col min="1" max="1" width="5.57421875" style="1" customWidth="1"/>
    <col min="2" max="2" width="92.57421875" style="1" customWidth="1"/>
    <col min="3" max="3" width="17.00390625" style="1" customWidth="1"/>
    <col min="4" max="4" width="12.00390625" style="1" customWidth="1"/>
    <col min="5" max="5" width="9.421875" style="9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65" t="s">
        <v>50</v>
      </c>
      <c r="B1" s="66"/>
      <c r="C1" s="66"/>
      <c r="D1" s="66"/>
      <c r="E1" s="11"/>
    </row>
    <row r="2" spans="1:5" ht="12" customHeight="1">
      <c r="A2" s="42"/>
      <c r="B2" s="43"/>
      <c r="C2" s="43"/>
      <c r="D2" s="43"/>
      <c r="E2" s="11"/>
    </row>
    <row r="3" spans="1:6" ht="16.5" customHeight="1">
      <c r="A3" s="72" t="s">
        <v>33</v>
      </c>
      <c r="B3" s="72"/>
      <c r="C3" s="72"/>
      <c r="D3" s="72"/>
      <c r="E3" s="72"/>
      <c r="F3" s="72"/>
    </row>
    <row r="4" ht="12.75" customHeight="1">
      <c r="D4" s="8" t="s">
        <v>15</v>
      </c>
    </row>
    <row r="5" spans="1:6" ht="21" customHeight="1">
      <c r="A5" s="70" t="s">
        <v>0</v>
      </c>
      <c r="B5" s="71" t="s">
        <v>1</v>
      </c>
      <c r="C5" s="73" t="s">
        <v>10</v>
      </c>
      <c r="D5" s="67" t="s">
        <v>13</v>
      </c>
      <c r="E5" s="68"/>
      <c r="F5" s="69"/>
    </row>
    <row r="6" spans="1:6" ht="36.75" customHeight="1">
      <c r="A6" s="70"/>
      <c r="B6" s="71"/>
      <c r="C6" s="74"/>
      <c r="D6" s="44" t="s">
        <v>3</v>
      </c>
      <c r="E6" s="45" t="s">
        <v>12</v>
      </c>
      <c r="F6" s="44" t="s">
        <v>14</v>
      </c>
    </row>
    <row r="7" spans="1:9" ht="15" customHeight="1">
      <c r="A7" s="5"/>
      <c r="B7" s="61" t="s">
        <v>5</v>
      </c>
      <c r="C7" s="62"/>
      <c r="D7" s="62"/>
      <c r="E7" s="62"/>
      <c r="F7" s="63"/>
      <c r="I7" s="12"/>
    </row>
    <row r="8" spans="1:9" ht="30">
      <c r="A8" s="2" t="s">
        <v>40</v>
      </c>
      <c r="B8" s="23" t="s">
        <v>41</v>
      </c>
      <c r="C8" s="24">
        <v>104720</v>
      </c>
      <c r="D8" s="24">
        <v>104720</v>
      </c>
      <c r="E8" s="24">
        <v>0</v>
      </c>
      <c r="F8" s="24">
        <v>0</v>
      </c>
      <c r="I8" s="12"/>
    </row>
    <row r="9" spans="1:6" ht="30.75" customHeight="1">
      <c r="A9" s="2">
        <v>2</v>
      </c>
      <c r="B9" s="23" t="s">
        <v>22</v>
      </c>
      <c r="C9" s="24">
        <v>25000</v>
      </c>
      <c r="D9" s="24">
        <v>25000</v>
      </c>
      <c r="E9" s="25">
        <v>0</v>
      </c>
      <c r="F9" s="25">
        <v>0</v>
      </c>
    </row>
    <row r="10" spans="1:6" ht="15" customHeight="1">
      <c r="A10" s="2"/>
      <c r="B10" s="3" t="s">
        <v>11</v>
      </c>
      <c r="C10" s="4">
        <f>SUM(C8:C9)</f>
        <v>129720</v>
      </c>
      <c r="D10" s="4">
        <f>SUM(D8:D9)</f>
        <v>129720</v>
      </c>
      <c r="E10" s="4">
        <f>SUM(E8:E9)</f>
        <v>0</v>
      </c>
      <c r="F10" s="4">
        <f>SUM(F8:F9)</f>
        <v>0</v>
      </c>
    </row>
    <row r="11" spans="1:6" ht="15" customHeight="1">
      <c r="A11" s="5"/>
      <c r="B11" s="61" t="s">
        <v>6</v>
      </c>
      <c r="C11" s="62"/>
      <c r="D11" s="62"/>
      <c r="E11" s="62"/>
      <c r="F11" s="63"/>
    </row>
    <row r="12" spans="1:6" ht="61.5" customHeight="1">
      <c r="A12" s="26">
        <v>1</v>
      </c>
      <c r="B12" s="23" t="s">
        <v>18</v>
      </c>
      <c r="C12" s="27">
        <v>41000</v>
      </c>
      <c r="D12" s="27">
        <f>C12</f>
        <v>41000</v>
      </c>
      <c r="E12" s="28">
        <v>0</v>
      </c>
      <c r="F12" s="28">
        <v>0</v>
      </c>
    </row>
    <row r="13" spans="1:6" ht="90">
      <c r="A13" s="26">
        <v>2</v>
      </c>
      <c r="B13" s="23" t="s">
        <v>19</v>
      </c>
      <c r="C13" s="27">
        <v>165000</v>
      </c>
      <c r="D13" s="27">
        <f>C13</f>
        <v>165000</v>
      </c>
      <c r="E13" s="28">
        <v>0</v>
      </c>
      <c r="F13" s="28">
        <v>0</v>
      </c>
    </row>
    <row r="14" spans="1:6" ht="60">
      <c r="A14" s="29">
        <v>3</v>
      </c>
      <c r="B14" s="23" t="s">
        <v>20</v>
      </c>
      <c r="C14" s="27">
        <v>74000</v>
      </c>
      <c r="D14" s="27">
        <f>C14</f>
        <v>74000</v>
      </c>
      <c r="E14" s="28">
        <v>0</v>
      </c>
      <c r="F14" s="28">
        <v>0</v>
      </c>
    </row>
    <row r="15" spans="1:6" ht="15">
      <c r="A15" s="2">
        <v>4</v>
      </c>
      <c r="B15" s="23" t="s">
        <v>21</v>
      </c>
      <c r="C15" s="27">
        <v>92000</v>
      </c>
      <c r="D15" s="27">
        <f>C15</f>
        <v>92000</v>
      </c>
      <c r="E15" s="30">
        <v>0</v>
      </c>
      <c r="F15" s="30">
        <v>0</v>
      </c>
    </row>
    <row r="16" spans="1:6" ht="15" customHeight="1">
      <c r="A16" s="6"/>
      <c r="B16" s="40" t="s">
        <v>7</v>
      </c>
      <c r="C16" s="7">
        <f>SUM(C12:C15)</f>
        <v>372000</v>
      </c>
      <c r="D16" s="7">
        <f>SUM(D12:D15)</f>
        <v>372000</v>
      </c>
      <c r="E16" s="7">
        <f>SUM(E12:E15)</f>
        <v>0</v>
      </c>
      <c r="F16" s="7">
        <f>SUM(F12:F15)</f>
        <v>0</v>
      </c>
    </row>
    <row r="17" spans="1:6" ht="15" customHeight="1">
      <c r="A17" s="6"/>
      <c r="B17" s="22" t="s">
        <v>28</v>
      </c>
      <c r="C17" s="21"/>
      <c r="D17" s="21"/>
      <c r="E17" s="21"/>
      <c r="F17" s="21"/>
    </row>
    <row r="18" spans="1:6" ht="30">
      <c r="A18" s="6">
        <v>1</v>
      </c>
      <c r="B18" s="46" t="s">
        <v>45</v>
      </c>
      <c r="C18" s="47">
        <v>17000</v>
      </c>
      <c r="D18" s="47">
        <v>17000</v>
      </c>
      <c r="E18" s="47">
        <v>0</v>
      </c>
      <c r="F18" s="47">
        <v>0</v>
      </c>
    </row>
    <row r="19" spans="1:6" ht="15" customHeight="1">
      <c r="A19" s="6"/>
      <c r="B19" s="40" t="s">
        <v>29</v>
      </c>
      <c r="C19" s="21">
        <f>SUM(C18:C18)</f>
        <v>17000</v>
      </c>
      <c r="D19" s="21">
        <f>SUM(D18:D18)</f>
        <v>17000</v>
      </c>
      <c r="E19" s="21">
        <f>SUM(E18:E18)</f>
        <v>0</v>
      </c>
      <c r="F19" s="21">
        <f>SUM(F18:F18)</f>
        <v>0</v>
      </c>
    </row>
    <row r="20" spans="1:6" s="9" customFormat="1" ht="15" customHeight="1">
      <c r="A20" s="44"/>
      <c r="B20" s="58" t="s">
        <v>4</v>
      </c>
      <c r="C20" s="59"/>
      <c r="D20" s="59"/>
      <c r="E20" s="59"/>
      <c r="F20" s="60"/>
    </row>
    <row r="21" spans="1:7" s="9" customFormat="1" ht="30">
      <c r="A21" s="31">
        <v>1</v>
      </c>
      <c r="B21" s="32" t="s">
        <v>23</v>
      </c>
      <c r="C21" s="33">
        <v>130000</v>
      </c>
      <c r="D21" s="33">
        <v>130000</v>
      </c>
      <c r="E21" s="33">
        <v>0</v>
      </c>
      <c r="F21" s="33">
        <v>0</v>
      </c>
      <c r="G21" s="1"/>
    </row>
    <row r="22" spans="1:7" s="9" customFormat="1" ht="15">
      <c r="A22" s="31">
        <v>2</v>
      </c>
      <c r="B22" s="32" t="s">
        <v>24</v>
      </c>
      <c r="C22" s="33">
        <v>7400</v>
      </c>
      <c r="D22" s="33">
        <v>7400</v>
      </c>
      <c r="E22" s="33">
        <v>0</v>
      </c>
      <c r="F22" s="33">
        <v>0</v>
      </c>
      <c r="G22" s="1"/>
    </row>
    <row r="23" spans="1:7" s="9" customFormat="1" ht="15">
      <c r="A23" s="31">
        <v>3</v>
      </c>
      <c r="B23" s="32" t="s">
        <v>30</v>
      </c>
      <c r="C23" s="33">
        <v>82000</v>
      </c>
      <c r="D23" s="33">
        <v>82000</v>
      </c>
      <c r="E23" s="33">
        <v>0</v>
      </c>
      <c r="F23" s="33">
        <v>0</v>
      </c>
      <c r="G23" s="1"/>
    </row>
    <row r="24" spans="1:7" s="9" customFormat="1" ht="30">
      <c r="A24" s="31">
        <v>4</v>
      </c>
      <c r="B24" s="32" t="s">
        <v>25</v>
      </c>
      <c r="C24" s="33">
        <v>21000</v>
      </c>
      <c r="D24" s="33">
        <v>21000</v>
      </c>
      <c r="E24" s="33">
        <v>0</v>
      </c>
      <c r="F24" s="33">
        <v>0</v>
      </c>
      <c r="G24" s="1"/>
    </row>
    <row r="25" spans="1:7" s="9" customFormat="1" ht="15">
      <c r="A25" s="31">
        <v>5</v>
      </c>
      <c r="B25" s="32" t="s">
        <v>31</v>
      </c>
      <c r="C25" s="33">
        <v>62000</v>
      </c>
      <c r="D25" s="33">
        <v>62000</v>
      </c>
      <c r="E25" s="33">
        <v>0</v>
      </c>
      <c r="F25" s="33">
        <v>0</v>
      </c>
      <c r="G25" s="1"/>
    </row>
    <row r="26" spans="1:7" s="9" customFormat="1" ht="15">
      <c r="A26" s="31">
        <v>6</v>
      </c>
      <c r="B26" s="32" t="s">
        <v>34</v>
      </c>
      <c r="C26" s="33">
        <v>1000</v>
      </c>
      <c r="D26" s="33">
        <v>1000</v>
      </c>
      <c r="E26" s="33">
        <v>0</v>
      </c>
      <c r="F26" s="33">
        <v>0</v>
      </c>
      <c r="G26" s="1"/>
    </row>
    <row r="27" spans="1:7" s="9" customFormat="1" ht="15">
      <c r="A27" s="31">
        <v>7</v>
      </c>
      <c r="B27" s="32" t="s">
        <v>35</v>
      </c>
      <c r="C27" s="33">
        <v>21000</v>
      </c>
      <c r="D27" s="33">
        <v>21000</v>
      </c>
      <c r="E27" s="33">
        <v>0</v>
      </c>
      <c r="F27" s="33">
        <v>0</v>
      </c>
      <c r="G27" s="1"/>
    </row>
    <row r="28" spans="1:7" s="9" customFormat="1" ht="15">
      <c r="A28" s="31">
        <v>8</v>
      </c>
      <c r="B28" s="32" t="s">
        <v>37</v>
      </c>
      <c r="C28" s="33">
        <v>120000</v>
      </c>
      <c r="D28" s="33">
        <v>120000</v>
      </c>
      <c r="E28" s="33">
        <v>0</v>
      </c>
      <c r="F28" s="33">
        <v>0</v>
      </c>
      <c r="G28" s="1"/>
    </row>
    <row r="29" spans="1:7" s="9" customFormat="1" ht="15">
      <c r="A29" s="31">
        <v>9</v>
      </c>
      <c r="B29" s="32" t="s">
        <v>42</v>
      </c>
      <c r="C29" s="33">
        <v>80000</v>
      </c>
      <c r="D29" s="33">
        <v>80000</v>
      </c>
      <c r="E29" s="33">
        <v>0</v>
      </c>
      <c r="F29" s="33">
        <v>0</v>
      </c>
      <c r="G29" s="1"/>
    </row>
    <row r="30" spans="1:7" s="9" customFormat="1" ht="30">
      <c r="A30" s="31">
        <v>10</v>
      </c>
      <c r="B30" s="32" t="s">
        <v>44</v>
      </c>
      <c r="C30" s="33">
        <v>145200</v>
      </c>
      <c r="D30" s="33">
        <v>145200</v>
      </c>
      <c r="E30" s="33">
        <v>0</v>
      </c>
      <c r="F30" s="33">
        <v>0</v>
      </c>
      <c r="G30" s="1"/>
    </row>
    <row r="31" spans="1:7" s="9" customFormat="1" ht="15">
      <c r="A31" s="31">
        <v>11</v>
      </c>
      <c r="B31" s="32" t="s">
        <v>46</v>
      </c>
      <c r="C31" s="33">
        <v>21000</v>
      </c>
      <c r="D31" s="33">
        <v>21000</v>
      </c>
      <c r="E31" s="33">
        <v>0</v>
      </c>
      <c r="F31" s="33">
        <v>0</v>
      </c>
      <c r="G31" s="1"/>
    </row>
    <row r="32" spans="1:7" s="9" customFormat="1" ht="15">
      <c r="A32" s="31">
        <v>12</v>
      </c>
      <c r="B32" s="32" t="s">
        <v>47</v>
      </c>
      <c r="C32" s="33">
        <v>24000</v>
      </c>
      <c r="D32" s="33">
        <v>24000</v>
      </c>
      <c r="E32" s="33">
        <v>0</v>
      </c>
      <c r="F32" s="33">
        <v>0</v>
      </c>
      <c r="G32" s="1"/>
    </row>
    <row r="33" spans="1:7" s="9" customFormat="1" ht="15">
      <c r="A33" s="31">
        <v>13</v>
      </c>
      <c r="B33" s="32" t="s">
        <v>48</v>
      </c>
      <c r="C33" s="33">
        <v>11000</v>
      </c>
      <c r="D33" s="33">
        <v>11000</v>
      </c>
      <c r="E33" s="33">
        <v>0</v>
      </c>
      <c r="F33" s="33">
        <v>0</v>
      </c>
      <c r="G33" s="1"/>
    </row>
    <row r="34" spans="1:7" s="9" customFormat="1" ht="15">
      <c r="A34" s="31">
        <v>14</v>
      </c>
      <c r="B34" s="32" t="s">
        <v>49</v>
      </c>
      <c r="C34" s="33">
        <v>18000</v>
      </c>
      <c r="D34" s="33">
        <v>18000</v>
      </c>
      <c r="E34" s="33">
        <v>0</v>
      </c>
      <c r="F34" s="33">
        <v>0</v>
      </c>
      <c r="G34" s="1"/>
    </row>
    <row r="35" spans="1:7" s="9" customFormat="1" ht="14.25" customHeight="1">
      <c r="A35" s="38">
        <v>15</v>
      </c>
      <c r="B35" s="32" t="s">
        <v>38</v>
      </c>
      <c r="C35" s="33">
        <v>1000</v>
      </c>
      <c r="D35" s="33">
        <v>1000</v>
      </c>
      <c r="E35" s="33">
        <v>0</v>
      </c>
      <c r="F35" s="33">
        <v>0</v>
      </c>
      <c r="G35" s="1"/>
    </row>
    <row r="36" spans="1:7" s="9" customFormat="1" ht="15">
      <c r="A36" s="31">
        <v>16</v>
      </c>
      <c r="B36" s="32" t="s">
        <v>39</v>
      </c>
      <c r="C36" s="33">
        <v>1000</v>
      </c>
      <c r="D36" s="33">
        <v>1000</v>
      </c>
      <c r="E36" s="33">
        <v>0</v>
      </c>
      <c r="F36" s="33">
        <v>0</v>
      </c>
      <c r="G36" s="1"/>
    </row>
    <row r="37" spans="1:6" s="9" customFormat="1" ht="15" customHeight="1">
      <c r="A37" s="55" t="s">
        <v>16</v>
      </c>
      <c r="B37" s="56"/>
      <c r="C37" s="4">
        <f>SUM(C21:C36)</f>
        <v>745600</v>
      </c>
      <c r="D37" s="4">
        <f>SUM(D21:D36)</f>
        <v>745600</v>
      </c>
      <c r="E37" s="4">
        <f>SUM(E21:E36)</f>
        <v>0</v>
      </c>
      <c r="F37" s="4">
        <f>SUM(F21:F36)</f>
        <v>0</v>
      </c>
    </row>
    <row r="38" spans="1:6" s="9" customFormat="1" ht="15" customHeight="1">
      <c r="A38" s="5"/>
      <c r="B38" s="61" t="s">
        <v>8</v>
      </c>
      <c r="C38" s="62"/>
      <c r="D38" s="62"/>
      <c r="E38" s="62"/>
      <c r="F38" s="63"/>
    </row>
    <row r="39" spans="1:7" ht="30">
      <c r="A39" s="2">
        <v>1</v>
      </c>
      <c r="B39" s="32" t="s">
        <v>17</v>
      </c>
      <c r="C39" s="34">
        <v>155000</v>
      </c>
      <c r="D39" s="34">
        <v>155000</v>
      </c>
      <c r="E39" s="25">
        <v>0</v>
      </c>
      <c r="F39" s="25">
        <v>0</v>
      </c>
      <c r="G39" s="13"/>
    </row>
    <row r="40" spans="1:7" ht="15">
      <c r="A40" s="2">
        <v>2</v>
      </c>
      <c r="B40" s="32" t="s">
        <v>27</v>
      </c>
      <c r="C40" s="34">
        <v>1000</v>
      </c>
      <c r="D40" s="34">
        <v>1000</v>
      </c>
      <c r="E40" s="35">
        <v>0</v>
      </c>
      <c r="F40" s="35">
        <v>0</v>
      </c>
      <c r="G40" s="13"/>
    </row>
    <row r="41" spans="1:7" ht="17.25" customHeight="1">
      <c r="A41" s="2">
        <v>3</v>
      </c>
      <c r="B41" s="32" t="s">
        <v>36</v>
      </c>
      <c r="C41" s="34">
        <v>53000</v>
      </c>
      <c r="D41" s="34">
        <v>53000</v>
      </c>
      <c r="E41" s="33">
        <v>0</v>
      </c>
      <c r="F41" s="33">
        <v>0</v>
      </c>
      <c r="G41" s="13"/>
    </row>
    <row r="42" spans="1:7" ht="17.25" customHeight="1">
      <c r="A42" s="2">
        <v>4</v>
      </c>
      <c r="B42" s="32" t="s">
        <v>43</v>
      </c>
      <c r="C42" s="34">
        <v>52000</v>
      </c>
      <c r="D42" s="34">
        <v>52000</v>
      </c>
      <c r="E42" s="33">
        <v>0</v>
      </c>
      <c r="F42" s="33">
        <v>0</v>
      </c>
      <c r="G42" s="13"/>
    </row>
    <row r="43" spans="1:7" ht="15">
      <c r="A43" s="48">
        <v>5</v>
      </c>
      <c r="B43" s="49" t="s">
        <v>32</v>
      </c>
      <c r="C43" s="50">
        <v>300000</v>
      </c>
      <c r="D43" s="50">
        <v>300000</v>
      </c>
      <c r="E43" s="51">
        <v>0</v>
      </c>
      <c r="F43" s="51">
        <v>0</v>
      </c>
      <c r="G43" s="13"/>
    </row>
    <row r="44" spans="1:7" ht="15">
      <c r="A44" s="36">
        <v>6</v>
      </c>
      <c r="B44" s="37" t="s">
        <v>26</v>
      </c>
      <c r="C44" s="34">
        <v>45000</v>
      </c>
      <c r="D44" s="34">
        <v>45000</v>
      </c>
      <c r="E44" s="33">
        <v>0</v>
      </c>
      <c r="F44" s="33">
        <v>0</v>
      </c>
      <c r="G44" s="13"/>
    </row>
    <row r="45" spans="1:6" ht="15" customHeight="1">
      <c r="A45" s="55" t="s">
        <v>9</v>
      </c>
      <c r="B45" s="56"/>
      <c r="C45" s="4">
        <f>SUM(C39:C44)</f>
        <v>606000</v>
      </c>
      <c r="D45" s="4">
        <f>SUM(D39:D44)</f>
        <v>606000</v>
      </c>
      <c r="E45" s="4">
        <f>SUM(E39:E44)</f>
        <v>0</v>
      </c>
      <c r="F45" s="4">
        <f>SUM(F39:F44)</f>
        <v>0</v>
      </c>
    </row>
    <row r="46" spans="1:6" ht="15" customHeight="1">
      <c r="A46" s="57" t="s">
        <v>2</v>
      </c>
      <c r="B46" s="57"/>
      <c r="C46" s="10">
        <f>C45+C37+C19+C16+C10</f>
        <v>1870320</v>
      </c>
      <c r="D46" s="10">
        <f>D45+D37+D19+D16+D10</f>
        <v>1870320</v>
      </c>
      <c r="E46" s="10">
        <f>E45+E37+E19+E16+E10</f>
        <v>0</v>
      </c>
      <c r="F46" s="10">
        <f>F45+F37+F19+F16+F10</f>
        <v>0</v>
      </c>
    </row>
    <row r="47" spans="1:6" ht="9.75" customHeight="1">
      <c r="A47" s="14"/>
      <c r="B47" s="14"/>
      <c r="C47" s="15"/>
      <c r="D47" s="15"/>
      <c r="E47" s="15"/>
      <c r="F47" s="15"/>
    </row>
    <row r="48" spans="1:6" ht="15.75">
      <c r="A48" s="14"/>
      <c r="B48" s="14"/>
      <c r="C48" s="15"/>
      <c r="D48" s="15"/>
      <c r="E48" s="15"/>
      <c r="F48" s="15"/>
    </row>
    <row r="49" spans="1:5" ht="15.75">
      <c r="A49" s="14"/>
      <c r="B49" s="14"/>
      <c r="C49" s="15"/>
      <c r="D49" s="15"/>
      <c r="E49" s="16"/>
    </row>
    <row r="50" spans="1:6" ht="15.75">
      <c r="A50" s="14"/>
      <c r="B50" s="14"/>
      <c r="C50" s="15"/>
      <c r="D50" s="15"/>
      <c r="E50" s="17"/>
      <c r="F50" s="18"/>
    </row>
    <row r="51" ht="15">
      <c r="G51" s="18"/>
    </row>
    <row r="52" ht="15">
      <c r="G52" s="18"/>
    </row>
    <row r="53" spans="1:7" ht="15">
      <c r="A53" s="52"/>
      <c r="B53" s="52"/>
      <c r="G53" s="18"/>
    </row>
    <row r="54" spans="1:7" ht="15">
      <c r="A54" s="53"/>
      <c r="B54" s="52" t="s">
        <v>51</v>
      </c>
      <c r="G54" s="18"/>
    </row>
    <row r="55" spans="1:7" ht="15.75" customHeight="1">
      <c r="A55" s="52"/>
      <c r="B55" s="53" t="s">
        <v>52</v>
      </c>
      <c r="G55" s="41"/>
    </row>
    <row r="56" ht="15">
      <c r="G56" s="18"/>
    </row>
    <row r="57" ht="15">
      <c r="G57" s="18"/>
    </row>
    <row r="58" spans="2:7" ht="15">
      <c r="B58" s="18"/>
      <c r="C58" s="18"/>
      <c r="D58" s="18"/>
      <c r="E58" s="17"/>
      <c r="F58" s="18"/>
      <c r="G58" s="18"/>
    </row>
    <row r="59" spans="2:7" ht="15">
      <c r="B59" s="18"/>
      <c r="C59" s="18"/>
      <c r="D59" s="18"/>
      <c r="E59" s="17"/>
      <c r="F59" s="18"/>
      <c r="G59" s="18"/>
    </row>
    <row r="60" spans="2:7" ht="15">
      <c r="B60" s="18"/>
      <c r="C60" s="18"/>
      <c r="D60" s="18"/>
      <c r="E60" s="17"/>
      <c r="F60" s="18"/>
      <c r="G60" s="18"/>
    </row>
    <row r="61" spans="2:7" ht="15">
      <c r="B61" s="18"/>
      <c r="C61" s="18"/>
      <c r="D61" s="18"/>
      <c r="E61" s="17"/>
      <c r="F61" s="18"/>
      <c r="G61" s="18"/>
    </row>
    <row r="62" spans="2:7" ht="15">
      <c r="B62" s="18"/>
      <c r="C62" s="19"/>
      <c r="D62" s="41"/>
      <c r="E62" s="41"/>
      <c r="F62" s="41"/>
      <c r="G62" s="18"/>
    </row>
    <row r="63" spans="2:7" ht="15">
      <c r="B63" s="18"/>
      <c r="C63" s="19"/>
      <c r="D63" s="19"/>
      <c r="E63" s="19"/>
      <c r="F63" s="19"/>
      <c r="G63" s="18"/>
    </row>
    <row r="64" spans="2:7" ht="15">
      <c r="B64" s="18"/>
      <c r="C64" s="19"/>
      <c r="D64" s="64"/>
      <c r="E64" s="64"/>
      <c r="F64" s="19"/>
      <c r="G64" s="18"/>
    </row>
    <row r="65" spans="2:7" ht="15">
      <c r="B65" s="18"/>
      <c r="C65" s="19"/>
      <c r="D65" s="19"/>
      <c r="E65" s="19"/>
      <c r="F65" s="19"/>
      <c r="G65" s="18"/>
    </row>
    <row r="66" spans="2:7" ht="15">
      <c r="B66" s="18"/>
      <c r="C66" s="19"/>
      <c r="D66" s="54"/>
      <c r="E66" s="54"/>
      <c r="F66" s="19"/>
      <c r="G66" s="18"/>
    </row>
    <row r="67" spans="2:7" ht="15">
      <c r="B67" s="18"/>
      <c r="C67" s="19"/>
      <c r="D67" s="19"/>
      <c r="E67" s="19"/>
      <c r="F67" s="19"/>
      <c r="G67" s="18"/>
    </row>
    <row r="68" spans="2:7" ht="15">
      <c r="B68" s="18"/>
      <c r="C68" s="19"/>
      <c r="D68" s="54"/>
      <c r="E68" s="54"/>
      <c r="F68" s="19"/>
      <c r="G68" s="18"/>
    </row>
    <row r="69" spans="2:7" ht="15">
      <c r="B69" s="18"/>
      <c r="C69" s="19"/>
      <c r="D69" s="19"/>
      <c r="E69" s="19"/>
      <c r="F69" s="19"/>
      <c r="G69" s="18"/>
    </row>
    <row r="70" spans="2:7" ht="15">
      <c r="B70" s="18"/>
      <c r="C70" s="19"/>
      <c r="D70" s="54"/>
      <c r="E70" s="54"/>
      <c r="F70" s="19"/>
      <c r="G70" s="18"/>
    </row>
    <row r="71" spans="2:7" ht="15">
      <c r="B71" s="18"/>
      <c r="C71" s="19"/>
      <c r="D71" s="19"/>
      <c r="E71" s="19"/>
      <c r="F71" s="19"/>
      <c r="G71" s="18"/>
    </row>
    <row r="72" spans="2:7" ht="15">
      <c r="B72" s="18"/>
      <c r="C72" s="19"/>
      <c r="D72" s="54"/>
      <c r="E72" s="54"/>
      <c r="F72" s="19"/>
      <c r="G72" s="18"/>
    </row>
    <row r="73" spans="2:7" ht="15">
      <c r="B73" s="18"/>
      <c r="C73" s="18"/>
      <c r="D73" s="18"/>
      <c r="E73" s="17"/>
      <c r="F73" s="18"/>
      <c r="G73" s="18"/>
    </row>
    <row r="74" spans="2:6" ht="15">
      <c r="B74" s="20"/>
      <c r="C74" s="18"/>
      <c r="D74" s="18"/>
      <c r="E74" s="17"/>
      <c r="F74" s="18"/>
    </row>
    <row r="75" spans="2:6" ht="15">
      <c r="B75" s="18"/>
      <c r="C75" s="18"/>
      <c r="D75" s="18"/>
      <c r="E75" s="17"/>
      <c r="F75" s="18"/>
    </row>
    <row r="76" spans="2:6" ht="15">
      <c r="B76" s="18"/>
      <c r="C76" s="18"/>
      <c r="D76" s="18"/>
      <c r="E76" s="17"/>
      <c r="F76" s="18"/>
    </row>
    <row r="77" spans="2:6" ht="15">
      <c r="B77" s="18"/>
      <c r="C77" s="18"/>
      <c r="D77" s="18"/>
      <c r="E77" s="17"/>
      <c r="F77" s="18"/>
    </row>
    <row r="78" spans="2:6" ht="15">
      <c r="B78" s="18"/>
      <c r="C78" s="18"/>
      <c r="D78" s="18"/>
      <c r="E78" s="17"/>
      <c r="F78" s="18"/>
    </row>
    <row r="79" spans="2:6" ht="15">
      <c r="B79" s="18"/>
      <c r="C79" s="18"/>
      <c r="D79" s="18"/>
      <c r="E79" s="17"/>
      <c r="F79" s="18"/>
    </row>
    <row r="80" spans="2:6" ht="15">
      <c r="B80" s="18"/>
      <c r="C80" s="18"/>
      <c r="D80" s="18"/>
      <c r="E80" s="17"/>
      <c r="F80" s="18"/>
    </row>
    <row r="106" ht="15">
      <c r="B106" s="39"/>
    </row>
    <row r="126" ht="15">
      <c r="B126" s="39"/>
    </row>
  </sheetData>
  <sheetProtection/>
  <mergeCells count="18">
    <mergeCell ref="B11:F11"/>
    <mergeCell ref="B7:F7"/>
    <mergeCell ref="D66:E66"/>
    <mergeCell ref="D64:E64"/>
    <mergeCell ref="A1:D1"/>
    <mergeCell ref="D5:F5"/>
    <mergeCell ref="A5:A6"/>
    <mergeCell ref="B5:B6"/>
    <mergeCell ref="A3:F3"/>
    <mergeCell ref="C5:C6"/>
    <mergeCell ref="D72:E72"/>
    <mergeCell ref="A37:B37"/>
    <mergeCell ref="A45:B45"/>
    <mergeCell ref="A46:B46"/>
    <mergeCell ref="D68:E68"/>
    <mergeCell ref="B20:F20"/>
    <mergeCell ref="B38:F38"/>
    <mergeCell ref="D70:E70"/>
  </mergeCells>
  <printOptions/>
  <pageMargins left="0.07874015748031496" right="0.07874015748031496" top="0.7480314960629921" bottom="0.5511811023622047" header="0.35433070866141736" footer="0.2755905511811024"/>
  <pageSetup fitToHeight="0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Loredana Giurgiu</cp:lastModifiedBy>
  <cp:lastPrinted>2023-01-18T06:44:19Z</cp:lastPrinted>
  <dcterms:created xsi:type="dcterms:W3CDTF">2001-12-17T11:44:02Z</dcterms:created>
  <dcterms:modified xsi:type="dcterms:W3CDTF">2023-06-07T06:03:26Z</dcterms:modified>
  <cp:category/>
  <cp:version/>
  <cp:contentType/>
  <cp:contentStatus/>
</cp:coreProperties>
</file>