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10" activeTab="0"/>
  </bookViews>
  <sheets>
    <sheet name="anexa 16" sheetId="1" r:id="rId1"/>
  </sheets>
  <definedNames>
    <definedName name="Excel_BuiltIn_Database">#REF!</definedName>
    <definedName name="_xlnm.Print_Area" localSheetId="0">'anexa 16'!$A$1:$L$177</definedName>
    <definedName name="_xlnm.Print_Titles" localSheetId="0">'anexa 16'!$7:$7</definedName>
  </definedNames>
  <calcPr fullCalcOnLoad="1"/>
</workbook>
</file>

<file path=xl/sharedStrings.xml><?xml version="1.0" encoding="utf-8"?>
<sst xmlns="http://schemas.openxmlformats.org/spreadsheetml/2006/main" count="791" uniqueCount="298">
  <si>
    <t xml:space="preserve">CONTUL DE EXECUŢIE A BUGETULULUI CREDITELOR INTERNE-CHELTUIELI </t>
  </si>
  <si>
    <t>cod 21</t>
  </si>
  <si>
    <t>-lei-</t>
  </si>
  <si>
    <t>DENUMIREA INDICATORILOR</t>
  </si>
  <si>
    <t>Cod indicator</t>
  </si>
  <si>
    <t>Credite bugetare</t>
  </si>
  <si>
    <t>Angaja-mente bugetare</t>
  </si>
  <si>
    <t>Angaja-mente legale</t>
  </si>
  <si>
    <t>Plăţi efectuate</t>
  </si>
  <si>
    <t>Angaja-mente legale de plătit</t>
  </si>
  <si>
    <t>Cheltuieli efective</t>
  </si>
  <si>
    <t>A</t>
  </si>
  <si>
    <t>B</t>
  </si>
  <si>
    <t>Partea I-a SERVICII PUBLICE GENERALE (cod 51.07+54.07)</t>
  </si>
  <si>
    <t>50.07</t>
  </si>
  <si>
    <t>Autorităţi publice şi acţiuni externe (cod 51.07.01)</t>
  </si>
  <si>
    <t>51.07</t>
  </si>
  <si>
    <t>51.07.01</t>
  </si>
  <si>
    <t>Autorităţi executive</t>
  </si>
  <si>
    <t>51.07.01.03</t>
  </si>
  <si>
    <t>Alte servicii publice generale (cod 54.07.10+54.07.50)</t>
  </si>
  <si>
    <t>54.07</t>
  </si>
  <si>
    <t>Servicii publice comunitare de evidenţă a persoanelor</t>
  </si>
  <si>
    <t>54.07.10</t>
  </si>
  <si>
    <t>Alte servicii publice generale</t>
  </si>
  <si>
    <t>54.07.50</t>
  </si>
  <si>
    <t>Partea II-a APĂRARE, ORDINE PUBLICĂ ŞI SIGURANŢĂ NAŢIONALĂ                       (cod 60.07+61.07)</t>
  </si>
  <si>
    <t>59.07</t>
  </si>
  <si>
    <t>60.07</t>
  </si>
  <si>
    <t>Aparare nationala</t>
  </si>
  <si>
    <t>60.07.02</t>
  </si>
  <si>
    <t>Ordine publica si siguranta nationala   (cod 61.07.03 + 61.07.05+ 61.07.50)</t>
  </si>
  <si>
    <t>61.07</t>
  </si>
  <si>
    <t>Ordine publica(cod 61.07.03.04)</t>
  </si>
  <si>
    <t>61.07.03</t>
  </si>
  <si>
    <t>Politie locala</t>
  </si>
  <si>
    <t>61.07.03.04</t>
  </si>
  <si>
    <t>Protecţie civila şi protecţia contra incendiilor (protecţie civilă nonmilitară)</t>
  </si>
  <si>
    <t>61.07.05</t>
  </si>
  <si>
    <t>Alte cheltuieli în domeniul ordinii publice şi siguranţei naţionale</t>
  </si>
  <si>
    <t>61.07.50</t>
  </si>
  <si>
    <t>Partea III-a CHELTUIELI SOCIAL-CULTURALE  (cod 65.07+66.07+67.07+68.07)</t>
  </si>
  <si>
    <t>63.07</t>
  </si>
  <si>
    <t>Învăţământ (cod 65.07.03 la 65.07.05+ 65.07.07+ 65.07.11+ 65.07.50)</t>
  </si>
  <si>
    <t>65.07</t>
  </si>
  <si>
    <t>Învăţământ preşcolar şi primar (cod 65.07.03.01+65.07.03.02)</t>
  </si>
  <si>
    <t>65.07.03</t>
  </si>
  <si>
    <t>Învăţământ preşcolar</t>
  </si>
  <si>
    <t>65.07.03.01</t>
  </si>
  <si>
    <t>Învăţământ primar</t>
  </si>
  <si>
    <t>65.07.03.02</t>
  </si>
  <si>
    <t>Învăţământ secundar (cod 65.07.04.01 la 65.07.04.03)</t>
  </si>
  <si>
    <t>65.07.04</t>
  </si>
  <si>
    <t xml:space="preserve">Învăţământ secundar inferior   </t>
  </si>
  <si>
    <t>65.07.04.01</t>
  </si>
  <si>
    <t xml:space="preserve">Învăţământ secundar superior   </t>
  </si>
  <si>
    <t>65.07.04.02</t>
  </si>
  <si>
    <t>Învăţământ profesional</t>
  </si>
  <si>
    <t>65.07.04.03</t>
  </si>
  <si>
    <t>Învăţământ postliceal</t>
  </si>
  <si>
    <t>65.07.05</t>
  </si>
  <si>
    <t>Învăţământ nedefinibil prin nivel (cod 65.07.07.04)</t>
  </si>
  <si>
    <t>65.07.07</t>
  </si>
  <si>
    <t>Învăţământ special</t>
  </si>
  <si>
    <t>65.07.07.04</t>
  </si>
  <si>
    <t>Servicii auxiliare pentru educaţie(cod 65.07.11.03+65.07.11.30)</t>
  </si>
  <si>
    <t>65.07.11</t>
  </si>
  <si>
    <t>Internate şi cantine pentru elevi</t>
  </si>
  <si>
    <t>65.07.11.03</t>
  </si>
  <si>
    <t>Alte servicii auxiliare</t>
  </si>
  <si>
    <t>65.07.11.30</t>
  </si>
  <si>
    <t>Alte cheltuieli în domeniul învăţământului</t>
  </si>
  <si>
    <t>65.07.50</t>
  </si>
  <si>
    <t>Sănătate (cod 66.07.06+66.07.08+66.07.50)</t>
  </si>
  <si>
    <t>66.07</t>
  </si>
  <si>
    <t>Servicii medicale în unităţi sanitare cu paturi                                                                   (cod 66.07.06.01+66.07.06.03)</t>
  </si>
  <si>
    <t>66.07.06</t>
  </si>
  <si>
    <t>Spitale generale</t>
  </si>
  <si>
    <t>66.07.06.01</t>
  </si>
  <si>
    <t>Unităţi medico- sociale</t>
  </si>
  <si>
    <t>66.07.06.03</t>
  </si>
  <si>
    <t>Servicii de sănătate publica</t>
  </si>
  <si>
    <t>66.07.08</t>
  </si>
  <si>
    <t>Alte cheltuieli în domeniul sănătăţii (cod 66.07.50.50)</t>
  </si>
  <si>
    <t>66.07.50</t>
  </si>
  <si>
    <t>Alte instituţii şi acţiuni sanitare</t>
  </si>
  <si>
    <t>66.07.50.50</t>
  </si>
  <si>
    <t>Cultură, recreere şi religie (cod 67.07.03+67.07.05+67.07.50)</t>
  </si>
  <si>
    <t>67.07</t>
  </si>
  <si>
    <t>Servicii culturale (cod 67.07.03.02 la cod 67.07.03.08+67.07.03.12+ 67.07.03.30)</t>
  </si>
  <si>
    <t>67.07.03</t>
  </si>
  <si>
    <t>Biblioteci publice comunale, oraşeneşti, municipale</t>
  </si>
  <si>
    <t>67.07.03.02</t>
  </si>
  <si>
    <t>Muzee</t>
  </si>
  <si>
    <t>67.07.03.03</t>
  </si>
  <si>
    <t>Instituţii publice de spectacole şi concerte</t>
  </si>
  <si>
    <t>67.07.03.04</t>
  </si>
  <si>
    <t>Şcoli populare de artă şi meserii</t>
  </si>
  <si>
    <t>67.07.03.05</t>
  </si>
  <si>
    <t>Case de cultură</t>
  </si>
  <si>
    <t>67.07.03.06</t>
  </si>
  <si>
    <t>Cămine culturale</t>
  </si>
  <si>
    <t>67.07.03.07</t>
  </si>
  <si>
    <t>Centre pentru conservarea şi promovarea culturii tradiţionale</t>
  </si>
  <si>
    <t>67.07.03.08</t>
  </si>
  <si>
    <t>Consolidarea şi restaurarea monumentelor istorice</t>
  </si>
  <si>
    <t>67.07.03.12</t>
  </si>
  <si>
    <t>Alte servicii culturale</t>
  </si>
  <si>
    <t>67.07.03.30</t>
  </si>
  <si>
    <t>Servicii recreative şi sportive (cod 67.07.05.01 la 67.07.05.03)</t>
  </si>
  <si>
    <t>67.07.05</t>
  </si>
  <si>
    <t>Sport</t>
  </si>
  <si>
    <t>67.07.05.01</t>
  </si>
  <si>
    <t>Tineret</t>
  </si>
  <si>
    <t>67.07.05.02</t>
  </si>
  <si>
    <t>Întreţinere grădini publice, parcuri, zone verzi, baze sportive şi de agrement</t>
  </si>
  <si>
    <t>67.07.05.03</t>
  </si>
  <si>
    <t>Alte servicii în domeniile culturii, recreerii şi religiei</t>
  </si>
  <si>
    <t>67.07.50</t>
  </si>
  <si>
    <t>Asigurări şi asistenţă socială                                                                                             (cod 68.07.04+68.07.06+68.07.11+67.07.12+68.07.15+68.07.50)</t>
  </si>
  <si>
    <t>68.07</t>
  </si>
  <si>
    <t>Asistenţă acordată persoanelor în vârstă</t>
  </si>
  <si>
    <t>68.07.04</t>
  </si>
  <si>
    <t>Asistenţă socială pentru familie şi copii</t>
  </si>
  <si>
    <t>68.07.06</t>
  </si>
  <si>
    <t>Creşe</t>
  </si>
  <si>
    <t>68.07.11</t>
  </si>
  <si>
    <t>Unităţi de asistenţă medico-sociale</t>
  </si>
  <si>
    <t>68.07.12</t>
  </si>
  <si>
    <t>Prevenirea excluderii sociale (cod 68.07.15.02+68.07.15.50)</t>
  </si>
  <si>
    <t>68.07.15</t>
  </si>
  <si>
    <t>Cantine de ajutor social</t>
  </si>
  <si>
    <t>68.07.15.02</t>
  </si>
  <si>
    <t>Alte cheltuieli în domeniul prevenirii excluderii sociale</t>
  </si>
  <si>
    <t>68.07.15.50</t>
  </si>
  <si>
    <t>Alte cheltuieli în domeniul asigurărilor şi asistenţei sociale (cod 68.07.50.50)</t>
  </si>
  <si>
    <t>68.07.50</t>
  </si>
  <si>
    <t xml:space="preserve">Alte cheltuieli în domeniul asistenţei sociale </t>
  </si>
  <si>
    <t>68.07.50.50</t>
  </si>
  <si>
    <t>Partea IV-a  SERVICII ŞI DEZVOLTARE PUBLICĂ, LOCUINŢE, MEDIU ŞI APE           (cod 70.07+74.07)</t>
  </si>
  <si>
    <t xml:space="preserve">Locuinţe, servicii şi dezvoltare publică (cod 70.07.03+70.07.05 la 70.07.07+70.07.50) </t>
  </si>
  <si>
    <t>70.07</t>
  </si>
  <si>
    <t>Locuinţe (cod 70.07.03.01+70.07.03.30)</t>
  </si>
  <si>
    <t>70.07.03</t>
  </si>
  <si>
    <t>Dezvoltarea sistemului de locuinţe</t>
  </si>
  <si>
    <t>70.07.03.01</t>
  </si>
  <si>
    <t>Alte cheltuieli în domeniul locuinţelor</t>
  </si>
  <si>
    <t>70.07.03.30</t>
  </si>
  <si>
    <t xml:space="preserve">Alimentare cu apă şi amenajări hidrotehnice                                                                    (cod 70.07.05.01+70.07.05.02) </t>
  </si>
  <si>
    <t>70.07.05</t>
  </si>
  <si>
    <t>Alimentare cu apă</t>
  </si>
  <si>
    <t>70.07.05.01</t>
  </si>
  <si>
    <t xml:space="preserve">Amenajări hidrotehnice </t>
  </si>
  <si>
    <t>70.07.05.02</t>
  </si>
  <si>
    <t xml:space="preserve">Iluminat public şi electrificări </t>
  </si>
  <si>
    <t>70.07.06</t>
  </si>
  <si>
    <t>Alimentare cu gaze naturale în localităţi</t>
  </si>
  <si>
    <t>70.07.07</t>
  </si>
  <si>
    <t>Alte servicii în domeniile locuinţelor, serviciilor şi dezvoltării comunale</t>
  </si>
  <si>
    <t>70.07.50</t>
  </si>
  <si>
    <t>74.07</t>
  </si>
  <si>
    <t>Reducerea şi controlul poluării</t>
  </si>
  <si>
    <t>74.07.03</t>
  </si>
  <si>
    <t>Salubritate şi gestiunea deşeurilor (cod 74.07.05.01+74.07.05.02)</t>
  </si>
  <si>
    <t>74.07.05</t>
  </si>
  <si>
    <t>Salubritate</t>
  </si>
  <si>
    <t>74.07.05.01</t>
  </si>
  <si>
    <t>Colectarea, tratarea şi distrugerea deşeurilor</t>
  </si>
  <si>
    <t>74.07.05.02</t>
  </si>
  <si>
    <t>Canalizarea şi tratarea apelor reziduale</t>
  </si>
  <si>
    <t>74.07.06</t>
  </si>
  <si>
    <t>Partea V-a ACŢIUNI ECONOMICE                                                                                             (cod 80.07+81.07+83.07+84.07+87.07)</t>
  </si>
  <si>
    <t>79.07</t>
  </si>
  <si>
    <t>80.07</t>
  </si>
  <si>
    <t>80.07.01</t>
  </si>
  <si>
    <t>80.07.01.06</t>
  </si>
  <si>
    <t>Programe de dezvoltare regională şi socială</t>
  </si>
  <si>
    <t>80.07.01.10</t>
  </si>
  <si>
    <t>Combustibil şi energie (cod 81.07.06+ 81.07.07+81.07.50)</t>
  </si>
  <si>
    <t>81.07</t>
  </si>
  <si>
    <t>Energie termică</t>
  </si>
  <si>
    <t>81.07.06</t>
  </si>
  <si>
    <t>Alţi combustibili</t>
  </si>
  <si>
    <t>81.07.07</t>
  </si>
  <si>
    <t xml:space="preserve">Alte cheltuieli privind combustibilii si energia </t>
  </si>
  <si>
    <t>81.07.50</t>
  </si>
  <si>
    <t>Agricultura, silvicultura, piscicultura si vanatoare(cod 83.07.03)</t>
  </si>
  <si>
    <t>83.07</t>
  </si>
  <si>
    <t>Agricultura(cod 83.07.03.03+83.07.03.07+83.07.03.30)</t>
  </si>
  <si>
    <t>83.07.03</t>
  </si>
  <si>
    <t>Protecţia plantelor şi carantina fitosanitară</t>
  </si>
  <si>
    <t>83.07.03.03</t>
  </si>
  <si>
    <t>Camerele agricole</t>
  </si>
  <si>
    <t>83.07.03.07</t>
  </si>
  <si>
    <t>Alte cheltuieli în domeniul agriculturii</t>
  </si>
  <si>
    <t>83.07.03.30</t>
  </si>
  <si>
    <t>Transporturi (cod 84.07.03+84.07.06+84.07.50)</t>
  </si>
  <si>
    <t>84.07</t>
  </si>
  <si>
    <t>Transport rutier (cod 84.07.03.01 la 84.07.03.03)</t>
  </si>
  <si>
    <t>84.07.03</t>
  </si>
  <si>
    <t>Drumuri şi poduri</t>
  </si>
  <si>
    <t>84.07.03.01</t>
  </si>
  <si>
    <t>Transport în comun</t>
  </si>
  <si>
    <t>84.07.03.02</t>
  </si>
  <si>
    <t xml:space="preserve">Străzi </t>
  </si>
  <si>
    <t>84.07.03.03</t>
  </si>
  <si>
    <t>Transport aerian (cod 84.07.06.02)</t>
  </si>
  <si>
    <t>84.07.06</t>
  </si>
  <si>
    <t>Aviaţia civilă</t>
  </si>
  <si>
    <t>84.07.06.02</t>
  </si>
  <si>
    <t>Alte cheltuieli in domeniul transporturilor</t>
  </si>
  <si>
    <t>84.07.50</t>
  </si>
  <si>
    <t>Alte aţiuni economice(cod.87.07.04+87.07.05+87.07.50)</t>
  </si>
  <si>
    <t>87.07</t>
  </si>
  <si>
    <t>Turism</t>
  </si>
  <si>
    <t>87.07.04</t>
  </si>
  <si>
    <t>Proiecte de dezvoltare multifuncţionale</t>
  </si>
  <si>
    <t>87.07.05</t>
  </si>
  <si>
    <t>Alte acţiuni economice</t>
  </si>
  <si>
    <t>87.07.50</t>
  </si>
  <si>
    <t>Partea a VII-a REZERVE, EXCEDENT/DEFICIT (cod 99.07)</t>
  </si>
  <si>
    <t>96.07</t>
  </si>
  <si>
    <t>DEFICIT (cod 99.07.96+99.07.97)</t>
  </si>
  <si>
    <t>99.07</t>
  </si>
  <si>
    <t>Deficitul secţiunii de funcţionare</t>
  </si>
  <si>
    <t>99.07.96</t>
  </si>
  <si>
    <t xml:space="preserve">      Deficitul secţiunii de dezvoltare</t>
  </si>
  <si>
    <t>99.07.97</t>
  </si>
  <si>
    <t>CHELTUIELILE SECŢIUNII DE FUNCŢIONARE                                                                       ( cod  50.07+59.07+63.07+70.07+74.07+79.07)</t>
  </si>
  <si>
    <t>Partea I-a SERVICII PUBLICE GENERALE                                                                               (cod 51.07+54.07)</t>
  </si>
  <si>
    <t>Partea II-a APĂRARE, ORDINE PUBLICĂ ŞI SIGURANŢĂ NAŢIONALĂ                        (cod 60.07+61.07)</t>
  </si>
  <si>
    <t>Partea III-a CHELTUIELI SOCIAL-CULTURALE                                                                   (cod 65.07+66.07+67.07+68.07)</t>
  </si>
  <si>
    <t>Partea IV-a  SERVICII ŞI DEZVOLTARE PUBLICĂ, LOCUINŢE, MEDIU ŞI APE  (cod 70.07+74.07)</t>
  </si>
  <si>
    <t>Partea V-a ACŢIUNI ECONOMICE                                                                                      (cod 80.07+81.07+83.07+84.07+ 87.07)</t>
  </si>
  <si>
    <t>Deficit  cod 99.07.96</t>
  </si>
  <si>
    <t>Partea I-a SERVICII PUBLICE GENERALE          (cod 51.07+54.07)</t>
  </si>
  <si>
    <t>Partea III-a CHELTUIELI SOCIAL-CULTURALE                                                                 (cod 65.07+66.07+67.07+68.07)</t>
  </si>
  <si>
    <t>Deficitul secţiunii de dezvoltare</t>
  </si>
  <si>
    <t xml:space="preserve">        </t>
  </si>
  <si>
    <t>CHELTUIELILE SECŢIUNII DE DEZVOLTARE                                                                    (cod 50.07+59.07+63.07+70.07+74.07+79.07)</t>
  </si>
  <si>
    <t>Partea V-a ACŢIUNI ECONOMICE   (cod 80.07+81.07+83.07+84.07+ 87.07)</t>
  </si>
  <si>
    <t xml:space="preserve">Autorităţi publice şi acţiuni externe </t>
  </si>
  <si>
    <t xml:space="preserve">Alte servicii publice generale </t>
  </si>
  <si>
    <r>
      <t xml:space="preserve">Agricultura, silvicultura, piscicultura si vanatoare  </t>
    </r>
  </si>
  <si>
    <t xml:space="preserve">Combustibil şi energie </t>
  </si>
  <si>
    <t xml:space="preserve">Transporturi     </t>
  </si>
  <si>
    <t xml:space="preserve">Ordine publica si siguranta nationala  </t>
  </si>
  <si>
    <t xml:space="preserve">Învăţământ </t>
  </si>
  <si>
    <t xml:space="preserve">Sănătate </t>
  </si>
  <si>
    <t xml:space="preserve">Cultură, recreere şi religie </t>
  </si>
  <si>
    <r>
      <t xml:space="preserve">Asigurări şi asistenţă socială                                                                                                 </t>
    </r>
  </si>
  <si>
    <t xml:space="preserve">Protecţia mediului   </t>
  </si>
  <si>
    <r>
      <t xml:space="preserve">Acţiuni generale economice, comerciale şi de muncă                                             </t>
    </r>
  </si>
  <si>
    <t xml:space="preserve">Combustibil şi energie  </t>
  </si>
  <si>
    <t xml:space="preserve">Agricultura, silvicultura, piscicultura si vanatoare </t>
  </si>
  <si>
    <t xml:space="preserve">Transporturi    </t>
  </si>
  <si>
    <t xml:space="preserve">Alte aţiuni economice </t>
  </si>
  <si>
    <t xml:space="preserve">Protecţia mediului  </t>
  </si>
  <si>
    <t xml:space="preserve">Alte aţiuni economice             </t>
  </si>
  <si>
    <r>
      <t xml:space="preserve">Locuinţe, servicii şi dezvoltare publică                                                                             </t>
    </r>
  </si>
  <si>
    <t xml:space="preserve">Asigurări şi asistenţă socială    </t>
  </si>
  <si>
    <t xml:space="preserve">Sănătate   </t>
  </si>
  <si>
    <t xml:space="preserve">Învăţământ   </t>
  </si>
  <si>
    <t xml:space="preserve">Ordine publica si siguranta nationala   </t>
  </si>
  <si>
    <t xml:space="preserve">Acţiuni generale economice, comerciale şi de muncă                                              </t>
  </si>
  <si>
    <t xml:space="preserve">Locuinţe, servicii şi dezvoltare publică  </t>
  </si>
  <si>
    <t xml:space="preserve">Partea IV-a  SERVICII ŞI DEZVOLTARE PUBLICĂ, LOCUINŢE, MEDIU ŞI APE  (cod 70.07+74.07)    </t>
  </si>
  <si>
    <t xml:space="preserve">Apărare  </t>
  </si>
  <si>
    <t>Apărare(cod 60.07.02)</t>
  </si>
  <si>
    <t xml:space="preserve">Apărare </t>
  </si>
  <si>
    <t>Credite de angajament</t>
  </si>
  <si>
    <t>8=6-7</t>
  </si>
  <si>
    <t>Deficit  (cod 99.07.97)</t>
  </si>
  <si>
    <t>Autorităţi executive şi legislative(cod 51.07.01.03)</t>
  </si>
  <si>
    <t>74.07.50</t>
  </si>
  <si>
    <t>Alte servicii în domeniul protecției mediului</t>
  </si>
  <si>
    <t>Protecţia mediului (cod 74.07.03+74.07.05+74.07.06+74.07.50)</t>
  </si>
  <si>
    <t>80.07.01.30</t>
  </si>
  <si>
    <t>Alte cheltuieli pentru acțiuni generale economice și comerciale</t>
  </si>
  <si>
    <t>Acţiuni generale economice şi comerciale (cod 80.07.01.06+ 80.07.01.10+ 80.07.01.30)</t>
  </si>
  <si>
    <t>CHELTUIELILE  SECŢIUNII DE FUNCŢIONARE ŞI SECŢIUNII DE DEZVOLTARE                                                                                       ( cod 50.07+59.07+63.07+70.07+74.07+79.07)</t>
  </si>
  <si>
    <t>X</t>
  </si>
  <si>
    <r>
      <t>Acţiuni generale economice, comerciale şi de muncă                                             (cod 80.07.01)</t>
    </r>
    <r>
      <rPr>
        <sz val="9"/>
        <color indexed="8"/>
        <rFont val="Arial"/>
        <family val="2"/>
      </rPr>
      <t xml:space="preserve"> </t>
    </r>
  </si>
  <si>
    <r>
      <t>Prevenire şi combatere inundaţii şi gheţuri</t>
    </r>
    <r>
      <rPr>
        <b/>
        <sz val="9"/>
        <rFont val="Arial"/>
        <family val="2"/>
      </rPr>
      <t xml:space="preserve"> </t>
    </r>
  </si>
  <si>
    <t>Initiale</t>
  </si>
  <si>
    <t>la 31 decembrie   2023</t>
  </si>
  <si>
    <t>Definitive</t>
  </si>
  <si>
    <t xml:space="preserve">Ordonator principal credite </t>
  </si>
  <si>
    <t>PRIMAR</t>
  </si>
  <si>
    <t>DIRECTOR</t>
  </si>
  <si>
    <t>SEF SERVICIU</t>
  </si>
  <si>
    <t>Kereskényi Gábor</t>
  </si>
  <si>
    <t>ec.Lucia Ursu</t>
  </si>
  <si>
    <t>ec. Terezia Borbei</t>
  </si>
  <si>
    <t xml:space="preserve">Anexa 25 la HCL nr. 166/30.05.2024 </t>
  </si>
  <si>
    <t>Vizat spre neschimbare,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</si>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</sst>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66">
    <font>
      <sz val="10"/>
      <name val="Arial"/>
      <family val="2"/>
    </font>
    <font>
      <sz val="10"/>
      <name val="Tahoma"/>
      <family val="2"/>
    </font>
    <font>
      <b/>
      <strike/>
      <sz val="9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55" fillId="0" borderId="0" xfId="58" applyFont="1" applyFill="1">
      <alignment/>
      <protection/>
    </xf>
    <xf numFmtId="1" fontId="55" fillId="0" borderId="0" xfId="58" applyNumberFormat="1" applyFont="1" applyFill="1">
      <alignment/>
      <protection/>
    </xf>
    <xf numFmtId="0" fontId="56" fillId="0" borderId="0" xfId="58" applyFont="1" applyFill="1">
      <alignment/>
      <protection/>
    </xf>
    <xf numFmtId="0" fontId="55" fillId="0" borderId="0" xfId="58" applyFont="1" applyFill="1" applyBorder="1">
      <alignment/>
      <protection/>
    </xf>
    <xf numFmtId="0" fontId="55" fillId="0" borderId="0" xfId="58" applyFont="1" applyFill="1" applyAlignment="1">
      <alignment horizontal="center"/>
      <protection/>
    </xf>
    <xf numFmtId="3" fontId="56" fillId="0" borderId="10" xfId="57" applyNumberFormat="1" applyFont="1" applyFill="1" applyBorder="1" applyAlignment="1">
      <alignment horizontal="right" vertical="center" wrapText="1"/>
      <protection/>
    </xf>
    <xf numFmtId="3" fontId="56" fillId="0" borderId="11" xfId="57" applyNumberFormat="1" applyFont="1" applyFill="1" applyBorder="1" applyAlignment="1">
      <alignment horizontal="right" vertical="center" wrapText="1"/>
      <protection/>
    </xf>
    <xf numFmtId="3" fontId="56" fillId="0" borderId="12" xfId="58" applyNumberFormat="1" applyFont="1" applyFill="1" applyBorder="1" applyAlignment="1">
      <alignment horizontal="right" vertical="center"/>
      <protection/>
    </xf>
    <xf numFmtId="3" fontId="56" fillId="0" borderId="13" xfId="59" applyNumberFormat="1" applyFont="1" applyFill="1" applyBorder="1" applyAlignment="1">
      <alignment horizontal="right" vertical="center"/>
      <protection/>
    </xf>
    <xf numFmtId="3" fontId="56" fillId="0" borderId="13" xfId="58" applyNumberFormat="1" applyFont="1" applyFill="1" applyBorder="1" applyAlignment="1">
      <alignment horizontal="right"/>
      <protection/>
    </xf>
    <xf numFmtId="3" fontId="56" fillId="0" borderId="14" xfId="58" applyNumberFormat="1" applyFont="1" applyFill="1" applyBorder="1" applyAlignment="1">
      <alignment horizontal="right"/>
      <protection/>
    </xf>
    <xf numFmtId="3" fontId="56" fillId="0" borderId="15" xfId="58" applyNumberFormat="1" applyFont="1" applyFill="1" applyBorder="1" applyAlignment="1">
      <alignment horizontal="right"/>
      <protection/>
    </xf>
    <xf numFmtId="3" fontId="56" fillId="0" borderId="16" xfId="59" applyNumberFormat="1" applyFont="1" applyFill="1" applyBorder="1" applyAlignment="1">
      <alignment horizontal="right" vertical="center"/>
      <protection/>
    </xf>
    <xf numFmtId="3" fontId="56" fillId="0" borderId="16" xfId="58" applyNumberFormat="1" applyFont="1" applyFill="1" applyBorder="1" applyAlignment="1">
      <alignment horizontal="right"/>
      <protection/>
    </xf>
    <xf numFmtId="3" fontId="56" fillId="0" borderId="11" xfId="59" applyNumberFormat="1" applyFont="1" applyFill="1" applyBorder="1" applyAlignment="1">
      <alignment horizontal="right" vertical="center"/>
      <protection/>
    </xf>
    <xf numFmtId="3" fontId="56" fillId="0" borderId="11" xfId="58" applyNumberFormat="1" applyFont="1" applyFill="1" applyBorder="1" applyAlignment="1">
      <alignment horizontal="right"/>
      <protection/>
    </xf>
    <xf numFmtId="3" fontId="56" fillId="0" borderId="12" xfId="58" applyNumberFormat="1" applyFont="1" applyFill="1" applyBorder="1" applyAlignment="1">
      <alignment horizontal="right"/>
      <protection/>
    </xf>
    <xf numFmtId="3" fontId="56" fillId="0" borderId="16" xfId="59" applyNumberFormat="1" applyFont="1" applyFill="1" applyBorder="1" applyAlignment="1">
      <alignment horizontal="right"/>
      <protection/>
    </xf>
    <xf numFmtId="3" fontId="56" fillId="0" borderId="17" xfId="58" applyNumberFormat="1" applyFont="1" applyFill="1" applyBorder="1" applyAlignment="1">
      <alignment horizontal="right"/>
      <protection/>
    </xf>
    <xf numFmtId="3" fontId="56" fillId="0" borderId="18" xfId="59" applyNumberFormat="1" applyFont="1" applyFill="1" applyBorder="1" applyAlignment="1">
      <alignment horizontal="right"/>
      <protection/>
    </xf>
    <xf numFmtId="3" fontId="56" fillId="0" borderId="18" xfId="58" applyNumberFormat="1" applyFont="1" applyFill="1" applyBorder="1" applyAlignment="1">
      <alignment horizontal="right"/>
      <protection/>
    </xf>
    <xf numFmtId="3" fontId="56" fillId="0" borderId="11" xfId="59" applyNumberFormat="1" applyFont="1" applyFill="1" applyBorder="1" applyAlignment="1">
      <alignment horizontal="right"/>
      <protection/>
    </xf>
    <xf numFmtId="3" fontId="56" fillId="0" borderId="19" xfId="0" applyNumberFormat="1" applyFont="1" applyFill="1" applyBorder="1" applyAlignment="1">
      <alignment horizontal="right"/>
    </xf>
    <xf numFmtId="3" fontId="56" fillId="0" borderId="20" xfId="59" applyNumberFormat="1" applyFont="1" applyFill="1" applyBorder="1" applyAlignment="1">
      <alignment horizontal="right"/>
      <protection/>
    </xf>
    <xf numFmtId="3" fontId="56" fillId="0" borderId="16" xfId="0" applyNumberFormat="1" applyFont="1" applyFill="1" applyBorder="1" applyAlignment="1">
      <alignment horizontal="right"/>
    </xf>
    <xf numFmtId="3" fontId="56" fillId="0" borderId="15" xfId="59" applyNumberFormat="1" applyFont="1" applyFill="1" applyBorder="1" applyAlignment="1">
      <alignment horizontal="right" vertical="center"/>
      <protection/>
    </xf>
    <xf numFmtId="3" fontId="56" fillId="0" borderId="19" xfId="59" applyNumberFormat="1" applyFont="1" applyFill="1" applyBorder="1" applyAlignment="1">
      <alignment horizontal="right" vertical="center"/>
      <protection/>
    </xf>
    <xf numFmtId="3" fontId="56" fillId="0" borderId="19" xfId="58" applyNumberFormat="1" applyFont="1" applyFill="1" applyBorder="1" applyAlignment="1">
      <alignment horizontal="right"/>
      <protection/>
    </xf>
    <xf numFmtId="3" fontId="56" fillId="0" borderId="21" xfId="58" applyNumberFormat="1" applyFont="1" applyFill="1" applyBorder="1" applyAlignment="1">
      <alignment horizontal="right"/>
      <protection/>
    </xf>
    <xf numFmtId="3" fontId="56" fillId="0" borderId="15" xfId="59" applyNumberFormat="1" applyFont="1" applyFill="1" applyBorder="1" applyAlignment="1">
      <alignment horizontal="right"/>
      <protection/>
    </xf>
    <xf numFmtId="3" fontId="56" fillId="0" borderId="22" xfId="58" applyNumberFormat="1" applyFont="1" applyFill="1" applyBorder="1" applyAlignment="1">
      <alignment horizontal="right"/>
      <protection/>
    </xf>
    <xf numFmtId="3" fontId="56" fillId="0" borderId="23" xfId="58" applyNumberFormat="1" applyFont="1" applyFill="1" applyBorder="1" applyAlignment="1">
      <alignment horizontal="right"/>
      <protection/>
    </xf>
    <xf numFmtId="3" fontId="56" fillId="0" borderId="17" xfId="59" applyNumberFormat="1" applyFont="1" applyFill="1" applyBorder="1" applyAlignment="1">
      <alignment horizontal="right"/>
      <protection/>
    </xf>
    <xf numFmtId="3" fontId="57" fillId="0" borderId="16" xfId="58" applyNumberFormat="1" applyFont="1" applyFill="1" applyBorder="1" applyAlignment="1">
      <alignment horizontal="right"/>
      <protection/>
    </xf>
    <xf numFmtId="3" fontId="57" fillId="0" borderId="17" xfId="58" applyNumberFormat="1" applyFont="1" applyFill="1" applyBorder="1" applyAlignment="1">
      <alignment horizontal="right"/>
      <protection/>
    </xf>
    <xf numFmtId="3" fontId="56" fillId="0" borderId="19" xfId="59" applyNumberFormat="1" applyFont="1" applyFill="1" applyBorder="1" applyAlignment="1">
      <alignment horizontal="right"/>
      <protection/>
    </xf>
    <xf numFmtId="3" fontId="56" fillId="0" borderId="20" xfId="58" applyNumberFormat="1" applyFont="1" applyFill="1" applyBorder="1" applyAlignment="1">
      <alignment horizontal="right"/>
      <protection/>
    </xf>
    <xf numFmtId="1" fontId="55" fillId="0" borderId="0" xfId="58" applyNumberFormat="1" applyFont="1" applyFill="1" applyAlignment="1">
      <alignment horizontal="center"/>
      <protection/>
    </xf>
    <xf numFmtId="0" fontId="58" fillId="0" borderId="0" xfId="58" applyFont="1" applyFill="1" applyAlignment="1">
      <alignment horizont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" fontId="56" fillId="0" borderId="26" xfId="57" applyNumberFormat="1" applyFont="1" applyFill="1" applyBorder="1" applyAlignment="1">
      <alignment horizontal="center" vertical="center" wrapText="1"/>
      <protection/>
    </xf>
    <xf numFmtId="1" fontId="56" fillId="0" borderId="27" xfId="57" applyNumberFormat="1" applyFont="1" applyFill="1" applyBorder="1" applyAlignment="1">
      <alignment horizontal="center" vertical="center" wrapText="1"/>
      <protection/>
    </xf>
    <xf numFmtId="1" fontId="55" fillId="0" borderId="16" xfId="57" applyNumberFormat="1" applyFont="1" applyFill="1" applyBorder="1" applyAlignment="1">
      <alignment horizontal="left" vertical="center" wrapText="1"/>
      <protection/>
    </xf>
    <xf numFmtId="1" fontId="56" fillId="0" borderId="16" xfId="57" applyNumberFormat="1" applyFont="1" applyFill="1" applyBorder="1" applyAlignment="1">
      <alignment horizontal="left" vertical="center" wrapText="1"/>
      <protection/>
    </xf>
    <xf numFmtId="2" fontId="56" fillId="0" borderId="16" xfId="57" applyNumberFormat="1" applyFont="1" applyFill="1" applyBorder="1" applyAlignment="1">
      <alignment horizontal="center" vertical="center" wrapText="1"/>
      <protection/>
    </xf>
    <xf numFmtId="0" fontId="56" fillId="0" borderId="13" xfId="59" applyFont="1" applyFill="1" applyBorder="1" applyAlignment="1">
      <alignment horizontal="center" vertical="center"/>
      <protection/>
    </xf>
    <xf numFmtId="0" fontId="55" fillId="0" borderId="16" xfId="59" applyFont="1" applyFill="1" applyBorder="1" applyAlignment="1">
      <alignment horizontal="center" vertical="center"/>
      <protection/>
    </xf>
    <xf numFmtId="0" fontId="56" fillId="0" borderId="16" xfId="59" applyFont="1" applyFill="1" applyBorder="1" applyAlignment="1">
      <alignment horizontal="center" vertical="center"/>
      <protection/>
    </xf>
    <xf numFmtId="0" fontId="55" fillId="0" borderId="28" xfId="59" applyFont="1" applyFill="1" applyBorder="1" applyAlignment="1">
      <alignment horizontal="left" wrapText="1"/>
      <protection/>
    </xf>
    <xf numFmtId="0" fontId="55" fillId="0" borderId="15" xfId="58" applyFont="1" applyFill="1" applyBorder="1">
      <alignment/>
      <protection/>
    </xf>
    <xf numFmtId="0" fontId="56" fillId="0" borderId="10" xfId="59" applyFont="1" applyFill="1" applyBorder="1" applyAlignment="1">
      <alignment horizontal="center" vertical="center"/>
      <protection/>
    </xf>
    <xf numFmtId="0" fontId="55" fillId="0" borderId="20" xfId="59" applyFont="1" applyFill="1" applyBorder="1" applyAlignment="1">
      <alignment horizontal="center"/>
      <protection/>
    </xf>
    <xf numFmtId="0" fontId="55" fillId="0" borderId="15" xfId="0" applyFont="1" applyFill="1" applyBorder="1" applyAlignment="1">
      <alignment horizontal="left"/>
    </xf>
    <xf numFmtId="0" fontId="55" fillId="0" borderId="18" xfId="0" applyFont="1" applyFill="1" applyBorder="1" applyAlignment="1">
      <alignment/>
    </xf>
    <xf numFmtId="0" fontId="55" fillId="0" borderId="29" xfId="59" applyFont="1" applyFill="1" applyBorder="1" applyAlignment="1">
      <alignment horizontal="center"/>
      <protection/>
    </xf>
    <xf numFmtId="0" fontId="55" fillId="0" borderId="10" xfId="59" applyFont="1" applyFill="1" applyBorder="1" applyAlignment="1">
      <alignment horizontal="center"/>
      <protection/>
    </xf>
    <xf numFmtId="0" fontId="55" fillId="0" borderId="22" xfId="0" applyFont="1" applyFill="1" applyBorder="1" applyAlignment="1">
      <alignment horizontal="left"/>
    </xf>
    <xf numFmtId="0" fontId="55" fillId="0" borderId="28" xfId="0" applyFont="1" applyFill="1" applyBorder="1" applyAlignment="1">
      <alignment horizontal="left"/>
    </xf>
    <xf numFmtId="0" fontId="56" fillId="0" borderId="20" xfId="59" applyFont="1" applyFill="1" applyBorder="1" applyAlignment="1">
      <alignment horizontal="center" vertical="center"/>
      <protection/>
    </xf>
    <xf numFmtId="0" fontId="55" fillId="0" borderId="15" xfId="0" applyFont="1" applyFill="1" applyBorder="1" applyAlignment="1">
      <alignment/>
    </xf>
    <xf numFmtId="0" fontId="56" fillId="0" borderId="20" xfId="59" applyFont="1" applyFill="1" applyBorder="1" applyAlignment="1">
      <alignment horizontal="center"/>
      <protection/>
    </xf>
    <xf numFmtId="0" fontId="55" fillId="0" borderId="16" xfId="0" applyFont="1" applyFill="1" applyBorder="1" applyAlignment="1">
      <alignment horizontal="left"/>
    </xf>
    <xf numFmtId="0" fontId="55" fillId="0" borderId="16" xfId="0" applyFont="1" applyFill="1" applyBorder="1" applyAlignment="1">
      <alignment/>
    </xf>
    <xf numFmtId="0" fontId="55" fillId="0" borderId="20" xfId="0" applyNumberFormat="1" applyFont="1" applyFill="1" applyBorder="1" applyAlignment="1">
      <alignment horizontal="center"/>
    </xf>
    <xf numFmtId="0" fontId="55" fillId="0" borderId="16" xfId="0" applyFont="1" applyFill="1" applyBorder="1" applyAlignment="1">
      <alignment wrapText="1"/>
    </xf>
    <xf numFmtId="0" fontId="55" fillId="0" borderId="20" xfId="59" applyFont="1" applyFill="1" applyBorder="1" applyAlignment="1">
      <alignment horizontal="center" vertical="center"/>
      <protection/>
    </xf>
    <xf numFmtId="0" fontId="55" fillId="0" borderId="28" xfId="59" applyFont="1" applyFill="1" applyBorder="1" applyAlignment="1">
      <alignment horizontal="center" vertical="center"/>
      <protection/>
    </xf>
    <xf numFmtId="0" fontId="55" fillId="0" borderId="19" xfId="59" applyFont="1" applyFill="1" applyBorder="1" applyAlignment="1">
      <alignment horizontal="center" vertical="center"/>
      <protection/>
    </xf>
    <xf numFmtId="0" fontId="55" fillId="0" borderId="11" xfId="0" applyFont="1" applyFill="1" applyBorder="1" applyAlignment="1">
      <alignment horizontal="left"/>
    </xf>
    <xf numFmtId="0" fontId="55" fillId="0" borderId="28" xfId="59" applyFont="1" applyFill="1" applyBorder="1" applyAlignment="1">
      <alignment horizontal="center"/>
      <protection/>
    </xf>
    <xf numFmtId="0" fontId="55" fillId="0" borderId="0" xfId="58" applyFont="1" applyFill="1">
      <alignment/>
      <protection/>
    </xf>
    <xf numFmtId="0" fontId="55" fillId="0" borderId="16" xfId="0" applyFont="1" applyFill="1" applyBorder="1" applyAlignment="1">
      <alignment vertical="top" wrapText="1"/>
    </xf>
    <xf numFmtId="0" fontId="56" fillId="0" borderId="28" xfId="59" applyFont="1" applyFill="1" applyBorder="1" applyAlignment="1">
      <alignment horizontal="center"/>
      <protection/>
    </xf>
    <xf numFmtId="0" fontId="56" fillId="0" borderId="28" xfId="59" applyFont="1" applyFill="1" applyBorder="1" applyAlignment="1">
      <alignment horizontal="center" vertical="center"/>
      <protection/>
    </xf>
    <xf numFmtId="0" fontId="55" fillId="0" borderId="15" xfId="0" applyFont="1" applyFill="1" applyBorder="1" applyAlignment="1">
      <alignment horizontal="left" wrapText="1"/>
    </xf>
    <xf numFmtId="0" fontId="55" fillId="0" borderId="17" xfId="59" applyFont="1" applyFill="1" applyBorder="1" applyAlignment="1">
      <alignment horizontal="center"/>
      <protection/>
    </xf>
    <xf numFmtId="3" fontId="56" fillId="0" borderId="30" xfId="57" applyNumberFormat="1" applyFont="1" applyFill="1" applyBorder="1" applyAlignment="1">
      <alignment horizontal="right" vertical="center" wrapText="1"/>
      <protection/>
    </xf>
    <xf numFmtId="0" fontId="59" fillId="0" borderId="15" xfId="59" applyFont="1" applyFill="1" applyBorder="1" applyAlignment="1">
      <alignment horizontal="left" indent="2"/>
      <protection/>
    </xf>
    <xf numFmtId="0" fontId="5" fillId="0" borderId="20" xfId="59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5" fillId="0" borderId="2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55" fillId="0" borderId="19" xfId="59" applyFont="1" applyFill="1" applyBorder="1" applyAlignment="1">
      <alignment horizontal="center"/>
      <protection/>
    </xf>
    <xf numFmtId="0" fontId="55" fillId="0" borderId="20" xfId="0" applyFont="1" applyFill="1" applyBorder="1" applyAlignment="1">
      <alignment horizontal="center"/>
    </xf>
    <xf numFmtId="3" fontId="55" fillId="0" borderId="15" xfId="58" applyNumberFormat="1" applyFont="1" applyFill="1" applyBorder="1" applyAlignment="1">
      <alignment horizontal="right"/>
      <protection/>
    </xf>
    <xf numFmtId="3" fontId="55" fillId="0" borderId="22" xfId="58" applyNumberFormat="1" applyFont="1" applyFill="1" applyBorder="1" applyAlignment="1">
      <alignment horizontal="right"/>
      <protection/>
    </xf>
    <xf numFmtId="0" fontId="56" fillId="0" borderId="22" xfId="0" applyFont="1" applyFill="1" applyBorder="1" applyAlignment="1">
      <alignment horizontal="left"/>
    </xf>
    <xf numFmtId="0" fontId="56" fillId="0" borderId="28" xfId="0" applyFont="1" applyFill="1" applyBorder="1" applyAlignment="1">
      <alignment horizontal="left"/>
    </xf>
    <xf numFmtId="3" fontId="55" fillId="0" borderId="16" xfId="58" applyNumberFormat="1" applyFont="1" applyFill="1" applyBorder="1" applyAlignment="1">
      <alignment horizontal="right"/>
      <protection/>
    </xf>
    <xf numFmtId="3" fontId="55" fillId="0" borderId="17" xfId="58" applyNumberFormat="1" applyFont="1" applyFill="1" applyBorder="1" applyAlignment="1">
      <alignment horizontal="right"/>
      <protection/>
    </xf>
    <xf numFmtId="2" fontId="56" fillId="0" borderId="10" xfId="57" applyNumberFormat="1" applyFont="1" applyFill="1" applyBorder="1" applyAlignment="1">
      <alignment horizontal="center" vertical="center" wrapText="1"/>
      <protection/>
    </xf>
    <xf numFmtId="1" fontId="55" fillId="0" borderId="20" xfId="58" applyNumberFormat="1" applyFont="1" applyFill="1" applyBorder="1" applyAlignment="1">
      <alignment horizontal="center"/>
      <protection/>
    </xf>
    <xf numFmtId="1" fontId="60" fillId="0" borderId="16" xfId="57" applyNumberFormat="1" applyFont="1" applyFill="1" applyBorder="1" applyAlignment="1">
      <alignment horizontal="left" vertical="center" wrapText="1"/>
      <protection/>
    </xf>
    <xf numFmtId="1" fontId="56" fillId="0" borderId="16" xfId="57" applyNumberFormat="1" applyFont="1" applyFill="1" applyBorder="1" applyAlignment="1">
      <alignment horizontal="center" vertical="center" wrapText="1"/>
      <protection/>
    </xf>
    <xf numFmtId="1" fontId="55" fillId="0" borderId="11" xfId="58" applyNumberFormat="1" applyFont="1" applyFill="1" applyBorder="1" applyAlignment="1">
      <alignment horizontal="center"/>
      <protection/>
    </xf>
    <xf numFmtId="0" fontId="55" fillId="0" borderId="11" xfId="58" applyFont="1" applyFill="1" applyBorder="1" applyAlignment="1">
      <alignment horizontal="center"/>
      <protection/>
    </xf>
    <xf numFmtId="0" fontId="55" fillId="0" borderId="12" xfId="58" applyFont="1" applyFill="1" applyBorder="1" applyAlignment="1">
      <alignment horizontal="center"/>
      <protection/>
    </xf>
    <xf numFmtId="0" fontId="55" fillId="0" borderId="16" xfId="58" applyFont="1" applyFill="1" applyBorder="1" applyAlignment="1">
      <alignment horizontal="center"/>
      <protection/>
    </xf>
    <xf numFmtId="4" fontId="56" fillId="0" borderId="11" xfId="58" applyNumberFormat="1" applyFont="1" applyFill="1" applyBorder="1" applyAlignment="1">
      <alignment horizontal="center" vertical="center" wrapText="1"/>
      <protection/>
    </xf>
    <xf numFmtId="0" fontId="56" fillId="0" borderId="15" xfId="59" applyFont="1" applyFill="1" applyBorder="1" applyAlignment="1">
      <alignment horizontal="center" vertical="center"/>
      <protection/>
    </xf>
    <xf numFmtId="0" fontId="56" fillId="0" borderId="10" xfId="59" applyFont="1" applyFill="1" applyBorder="1" applyAlignment="1">
      <alignment horizontal="center"/>
      <protection/>
    </xf>
    <xf numFmtId="1" fontId="56" fillId="0" borderId="20" xfId="58" applyNumberFormat="1" applyFont="1" applyFill="1" applyBorder="1" applyAlignment="1">
      <alignment horizontal="center"/>
      <protection/>
    </xf>
    <xf numFmtId="1" fontId="55" fillId="0" borderId="16" xfId="58" applyNumberFormat="1" applyFont="1" applyFill="1" applyBorder="1" applyAlignment="1">
      <alignment horizontal="center"/>
      <protection/>
    </xf>
    <xf numFmtId="0" fontId="56" fillId="0" borderId="18" xfId="59" applyFont="1" applyFill="1" applyBorder="1" applyAlignment="1">
      <alignment horizontal="center" vertical="center"/>
      <protection/>
    </xf>
    <xf numFmtId="0" fontId="56" fillId="0" borderId="11" xfId="59" applyFont="1" applyFill="1" applyBorder="1" applyAlignment="1">
      <alignment horizontal="center" vertical="center"/>
      <protection/>
    </xf>
    <xf numFmtId="0" fontId="56" fillId="0" borderId="19" xfId="59" applyFont="1" applyFill="1" applyBorder="1" applyAlignment="1">
      <alignment horizontal="center"/>
      <protection/>
    </xf>
    <xf numFmtId="0" fontId="56" fillId="0" borderId="18" xfId="59" applyFont="1" applyFill="1" applyBorder="1" applyAlignment="1">
      <alignment horizontal="center"/>
      <protection/>
    </xf>
    <xf numFmtId="0" fontId="56" fillId="0" borderId="31" xfId="59" applyFont="1" applyFill="1" applyBorder="1" applyAlignment="1">
      <alignment horizontal="center"/>
      <protection/>
    </xf>
    <xf numFmtId="0" fontId="55" fillId="0" borderId="16" xfId="58" applyFont="1" applyFill="1" applyBorder="1">
      <alignment/>
      <protection/>
    </xf>
    <xf numFmtId="1" fontId="55" fillId="0" borderId="16" xfId="58" applyNumberFormat="1" applyFont="1" applyFill="1" applyBorder="1" applyAlignment="1">
      <alignment/>
      <protection/>
    </xf>
    <xf numFmtId="1" fontId="56" fillId="0" borderId="16" xfId="58" applyNumberFormat="1" applyFont="1" applyFill="1" applyBorder="1" applyAlignment="1">
      <alignment horizontal="center"/>
      <protection/>
    </xf>
    <xf numFmtId="1" fontId="55" fillId="0" borderId="0" xfId="58" applyNumberFormat="1" applyFont="1" applyFill="1">
      <alignment/>
      <protection/>
    </xf>
    <xf numFmtId="0" fontId="55" fillId="0" borderId="0" xfId="58" applyFont="1" applyFill="1" applyBorder="1" applyAlignment="1">
      <alignment horizontal="center"/>
      <protection/>
    </xf>
    <xf numFmtId="0" fontId="55" fillId="0" borderId="0" xfId="58" applyFont="1" applyFill="1" applyAlignment="1">
      <alignment vertical="top" wrapText="1"/>
      <protection/>
    </xf>
    <xf numFmtId="0" fontId="56" fillId="0" borderId="0" xfId="58" applyFont="1" applyFill="1">
      <alignment/>
      <protection/>
    </xf>
    <xf numFmtId="0" fontId="61" fillId="0" borderId="0" xfId="58" applyFont="1" applyFill="1">
      <alignment/>
      <protection/>
    </xf>
    <xf numFmtId="0" fontId="61" fillId="0" borderId="0" xfId="58" applyFont="1" applyFill="1" applyAlignment="1">
      <alignment horizontal="center"/>
      <protection/>
    </xf>
    <xf numFmtId="0" fontId="61" fillId="0" borderId="0" xfId="58" applyFont="1" applyFill="1" applyBorder="1">
      <alignment/>
      <protection/>
    </xf>
    <xf numFmtId="1" fontId="60" fillId="34" borderId="11" xfId="57" applyNumberFormat="1" applyFont="1" applyFill="1" applyBorder="1" applyAlignment="1">
      <alignment horizontal="center" vertical="center" wrapText="1"/>
      <protection/>
    </xf>
    <xf numFmtId="1" fontId="56" fillId="34" borderId="11" xfId="57" applyNumberFormat="1" applyFont="1" applyFill="1" applyBorder="1" applyAlignment="1">
      <alignment horizontal="center" vertical="center" wrapText="1"/>
      <protection/>
    </xf>
    <xf numFmtId="3" fontId="56" fillId="34" borderId="10" xfId="57" applyNumberFormat="1" applyFont="1" applyFill="1" applyBorder="1" applyAlignment="1">
      <alignment horizontal="right" vertical="center" wrapText="1"/>
      <protection/>
    </xf>
    <xf numFmtId="0" fontId="56" fillId="6" borderId="16" xfId="59" applyFont="1" applyFill="1" applyBorder="1" applyAlignment="1">
      <alignment horizontal="center" vertical="center"/>
      <protection/>
    </xf>
    <xf numFmtId="3" fontId="56" fillId="6" borderId="10" xfId="57" applyNumberFormat="1" applyFont="1" applyFill="1" applyBorder="1" applyAlignment="1">
      <alignment horizontal="right" vertical="center" wrapText="1"/>
      <protection/>
    </xf>
    <xf numFmtId="0" fontId="56" fillId="6" borderId="28" xfId="59" applyFont="1" applyFill="1" applyBorder="1" applyAlignment="1">
      <alignment horizontal="center"/>
      <protection/>
    </xf>
    <xf numFmtId="0" fontId="56" fillId="6" borderId="20" xfId="59" applyFont="1" applyFill="1" applyBorder="1" applyAlignment="1">
      <alignment horizontal="center"/>
      <protection/>
    </xf>
    <xf numFmtId="1" fontId="55" fillId="0" borderId="32" xfId="57" applyNumberFormat="1" applyFont="1" applyFill="1" applyBorder="1" applyAlignment="1">
      <alignment horizontal="left" vertical="center" wrapText="1"/>
      <protection/>
    </xf>
    <xf numFmtId="3" fontId="56" fillId="34" borderId="33" xfId="57" applyNumberFormat="1" applyFont="1" applyFill="1" applyBorder="1" applyAlignment="1">
      <alignment horizontal="right" vertical="center" wrapText="1"/>
      <protection/>
    </xf>
    <xf numFmtId="1" fontId="55" fillId="0" borderId="34" xfId="57" applyNumberFormat="1" applyFont="1" applyFill="1" applyBorder="1" applyAlignment="1">
      <alignment horizontal="left" vertical="center" wrapText="1"/>
      <protection/>
    </xf>
    <xf numFmtId="3" fontId="56" fillId="0" borderId="35" xfId="58" applyNumberFormat="1" applyFont="1" applyFill="1" applyBorder="1" applyAlignment="1">
      <alignment horizontal="right" vertical="center" wrapText="1"/>
      <protection/>
    </xf>
    <xf numFmtId="3" fontId="56" fillId="0" borderId="36" xfId="58" applyNumberFormat="1" applyFont="1" applyFill="1" applyBorder="1" applyAlignment="1">
      <alignment horizontal="right"/>
      <protection/>
    </xf>
    <xf numFmtId="3" fontId="56" fillId="0" borderId="35" xfId="58" applyNumberFormat="1" applyFont="1" applyFill="1" applyBorder="1" applyAlignment="1">
      <alignment horizontal="right"/>
      <protection/>
    </xf>
    <xf numFmtId="0" fontId="56" fillId="0" borderId="37" xfId="59" applyFont="1" applyFill="1" applyBorder="1" applyAlignment="1">
      <alignment horizontal="left" wrapText="1"/>
      <protection/>
    </xf>
    <xf numFmtId="0" fontId="55" fillId="0" borderId="38" xfId="59" applyFont="1" applyFill="1" applyBorder="1" applyAlignment="1">
      <alignment/>
      <protection/>
    </xf>
    <xf numFmtId="3" fontId="56" fillId="6" borderId="33" xfId="57" applyNumberFormat="1" applyFont="1" applyFill="1" applyBorder="1" applyAlignment="1">
      <alignment horizontal="right" vertical="center" wrapText="1"/>
      <protection/>
    </xf>
    <xf numFmtId="3" fontId="56" fillId="0" borderId="39" xfId="58" applyNumberFormat="1" applyFont="1" applyFill="1" applyBorder="1" applyAlignment="1">
      <alignment horizontal="right"/>
      <protection/>
    </xf>
    <xf numFmtId="0" fontId="55" fillId="0" borderId="38" xfId="0" applyFont="1" applyFill="1" applyBorder="1" applyAlignment="1">
      <alignment horizontal="left"/>
    </xf>
    <xf numFmtId="0" fontId="55" fillId="0" borderId="40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left"/>
    </xf>
    <xf numFmtId="3" fontId="56" fillId="0" borderId="33" xfId="57" applyNumberFormat="1" applyFont="1" applyFill="1" applyBorder="1" applyAlignment="1">
      <alignment horizontal="right" vertical="center" wrapText="1"/>
      <protection/>
    </xf>
    <xf numFmtId="0" fontId="55" fillId="0" borderId="34" xfId="0" applyFont="1" applyFill="1" applyBorder="1" applyAlignment="1">
      <alignment horizontal="left"/>
    </xf>
    <xf numFmtId="0" fontId="55" fillId="0" borderId="32" xfId="59" applyFont="1" applyFill="1" applyBorder="1" applyAlignment="1">
      <alignment/>
      <protection/>
    </xf>
    <xf numFmtId="0" fontId="55" fillId="0" borderId="41" xfId="58" applyFont="1" applyFill="1" applyBorder="1">
      <alignment/>
      <protection/>
    </xf>
    <xf numFmtId="0" fontId="55" fillId="0" borderId="34" xfId="0" applyFont="1" applyFill="1" applyBorder="1" applyAlignment="1">
      <alignment vertical="top" wrapText="1"/>
    </xf>
    <xf numFmtId="0" fontId="55" fillId="0" borderId="34" xfId="0" applyFont="1" applyFill="1" applyBorder="1" applyAlignment="1">
      <alignment/>
    </xf>
    <xf numFmtId="0" fontId="55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55" fillId="0" borderId="42" xfId="0" applyFont="1" applyFill="1" applyBorder="1" applyAlignment="1">
      <alignment horizontal="left"/>
    </xf>
    <xf numFmtId="0" fontId="55" fillId="0" borderId="43" xfId="0" applyFont="1" applyFill="1" applyBorder="1" applyAlignment="1">
      <alignment horizontal="left"/>
    </xf>
    <xf numFmtId="0" fontId="55" fillId="0" borderId="44" xfId="0" applyFont="1" applyFill="1" applyBorder="1" applyAlignment="1">
      <alignment horizontal="left"/>
    </xf>
    <xf numFmtId="0" fontId="55" fillId="0" borderId="45" xfId="0" applyFont="1" applyFill="1" applyBorder="1" applyAlignment="1">
      <alignment horizontal="left"/>
    </xf>
    <xf numFmtId="0" fontId="55" fillId="0" borderId="46" xfId="0" applyFont="1" applyFill="1" applyBorder="1" applyAlignment="1">
      <alignment horizontal="center"/>
    </xf>
    <xf numFmtId="3" fontId="56" fillId="0" borderId="47" xfId="57" applyNumberFormat="1" applyFont="1" applyFill="1" applyBorder="1" applyAlignment="1">
      <alignment horizontal="right" vertical="center"/>
      <protection/>
    </xf>
    <xf numFmtId="3" fontId="56" fillId="0" borderId="45" xfId="0" applyNumberFormat="1" applyFont="1" applyFill="1" applyBorder="1" applyAlignment="1">
      <alignment horizontal="right"/>
    </xf>
    <xf numFmtId="3" fontId="56" fillId="0" borderId="45" xfId="58" applyNumberFormat="1" applyFont="1" applyFill="1" applyBorder="1" applyAlignment="1">
      <alignment horizontal="right"/>
      <protection/>
    </xf>
    <xf numFmtId="3" fontId="56" fillId="0" borderId="48" xfId="58" applyNumberFormat="1" applyFont="1" applyFill="1" applyBorder="1" applyAlignment="1">
      <alignment horizontal="right"/>
      <protection/>
    </xf>
    <xf numFmtId="3" fontId="56" fillId="0" borderId="49" xfId="58" applyNumberFormat="1" applyFont="1" applyFill="1" applyBorder="1" applyAlignment="1">
      <alignment horizontal="right"/>
      <protection/>
    </xf>
    <xf numFmtId="0" fontId="56" fillId="33" borderId="20" xfId="59" applyFont="1" applyFill="1" applyBorder="1" applyAlignment="1">
      <alignment horizontal="center"/>
      <protection/>
    </xf>
    <xf numFmtId="3" fontId="56" fillId="33" borderId="10" xfId="57" applyNumberFormat="1" applyFont="1" applyFill="1" applyBorder="1" applyAlignment="1">
      <alignment horizontal="right" vertical="center" wrapText="1"/>
      <protection/>
    </xf>
    <xf numFmtId="3" fontId="56" fillId="33" borderId="33" xfId="57" applyNumberFormat="1" applyFont="1" applyFill="1" applyBorder="1" applyAlignment="1">
      <alignment horizontal="right" vertical="center" wrapText="1"/>
      <protection/>
    </xf>
    <xf numFmtId="0" fontId="56" fillId="33" borderId="28" xfId="59" applyFont="1" applyFill="1" applyBorder="1" applyAlignment="1">
      <alignment horizontal="center" vertical="center"/>
      <protection/>
    </xf>
    <xf numFmtId="0" fontId="56" fillId="33" borderId="10" xfId="59" applyFont="1" applyFill="1" applyBorder="1" applyAlignment="1">
      <alignment horizontal="center" vertical="center"/>
      <protection/>
    </xf>
    <xf numFmtId="0" fontId="56" fillId="0" borderId="0" xfId="58" applyFont="1" applyFill="1" applyBorder="1">
      <alignment/>
      <protection/>
    </xf>
    <xf numFmtId="1" fontId="58" fillId="0" borderId="0" xfId="58" applyNumberFormat="1" applyFont="1" applyFill="1" applyAlignment="1">
      <alignment horizontal="center"/>
      <protection/>
    </xf>
    <xf numFmtId="1" fontId="62" fillId="33" borderId="50" xfId="57" applyNumberFormat="1" applyFont="1" applyFill="1" applyBorder="1" applyAlignment="1">
      <alignment horizontal="center" vertical="center" wrapText="1"/>
      <protection/>
    </xf>
    <xf numFmtId="1" fontId="62" fillId="33" borderId="45" xfId="57" applyNumberFormat="1" applyFont="1" applyFill="1" applyBorder="1" applyAlignment="1">
      <alignment horizontal="center" vertical="center" wrapText="1"/>
      <protection/>
    </xf>
    <xf numFmtId="0" fontId="62" fillId="33" borderId="50" xfId="58" applyFont="1" applyFill="1" applyBorder="1" applyAlignment="1">
      <alignment horizontal="center" vertical="center" wrapText="1"/>
      <protection/>
    </xf>
    <xf numFmtId="0" fontId="62" fillId="33" borderId="51" xfId="58" applyFont="1" applyFill="1" applyBorder="1" applyAlignment="1">
      <alignment horizontal="center" vertical="center" wrapText="1"/>
      <protection/>
    </xf>
    <xf numFmtId="1" fontId="62" fillId="33" borderId="49" xfId="57" applyNumberFormat="1" applyFont="1" applyFill="1" applyBorder="1" applyAlignment="1">
      <alignment horizontal="center" vertical="center" wrapText="1"/>
      <protection/>
    </xf>
    <xf numFmtId="0" fontId="63" fillId="0" borderId="0" xfId="58" applyFont="1" applyFill="1" applyBorder="1" applyAlignment="1">
      <alignment horizontal="right"/>
      <protection/>
    </xf>
    <xf numFmtId="1" fontId="64" fillId="0" borderId="0" xfId="58" applyNumberFormat="1" applyFont="1" applyFill="1" applyBorder="1" applyAlignment="1">
      <alignment horizontal="center"/>
      <protection/>
    </xf>
    <xf numFmtId="1" fontId="56" fillId="0" borderId="0" xfId="58" applyNumberFormat="1" applyFont="1" applyFill="1" applyBorder="1" applyAlignment="1">
      <alignment horizontal="center"/>
      <protection/>
    </xf>
    <xf numFmtId="0" fontId="55" fillId="0" borderId="0" xfId="58" applyFont="1" applyFill="1" applyBorder="1" applyAlignment="1">
      <alignment horizontal="left"/>
      <protection/>
    </xf>
    <xf numFmtId="1" fontId="56" fillId="0" borderId="0" xfId="58" applyNumberFormat="1" applyFont="1" applyFill="1" applyBorder="1" applyAlignment="1">
      <alignment horizontal="right"/>
      <protection/>
    </xf>
    <xf numFmtId="1" fontId="62" fillId="33" borderId="52" xfId="57" applyNumberFormat="1" applyFont="1" applyFill="1" applyBorder="1" applyAlignment="1">
      <alignment horizontal="center" vertical="center" wrapText="1"/>
      <protection/>
    </xf>
    <xf numFmtId="1" fontId="62" fillId="33" borderId="27" xfId="57" applyNumberFormat="1" applyFont="1" applyFill="1" applyBorder="1" applyAlignment="1">
      <alignment horizontal="center" vertical="center" wrapText="1"/>
      <protection/>
    </xf>
    <xf numFmtId="1" fontId="56" fillId="0" borderId="53" xfId="57" applyNumberFormat="1" applyFont="1" applyFill="1" applyBorder="1" applyAlignment="1">
      <alignment horizontal="center" vertical="center" wrapText="1"/>
      <protection/>
    </xf>
    <xf numFmtId="1" fontId="56" fillId="0" borderId="54" xfId="57" applyNumberFormat="1" applyFont="1" applyFill="1" applyBorder="1" applyAlignment="1">
      <alignment horizontal="center" vertical="center" wrapText="1"/>
      <protection/>
    </xf>
    <xf numFmtId="0" fontId="56" fillId="0" borderId="38" xfId="58" applyFont="1" applyFill="1" applyBorder="1" applyAlignment="1">
      <alignment horizontal="left"/>
      <protection/>
    </xf>
    <xf numFmtId="0" fontId="56" fillId="0" borderId="15" xfId="58" applyFont="1" applyFill="1" applyBorder="1" applyAlignment="1">
      <alignment horizontal="left"/>
      <protection/>
    </xf>
    <xf numFmtId="0" fontId="55" fillId="0" borderId="34" xfId="59" applyFont="1" applyFill="1" applyBorder="1" applyAlignment="1">
      <alignment horizontal="left"/>
      <protection/>
    </xf>
    <xf numFmtId="0" fontId="55" fillId="0" borderId="16" xfId="59" applyFont="1" applyFill="1" applyBorder="1" applyAlignment="1">
      <alignment horizontal="left"/>
      <protection/>
    </xf>
    <xf numFmtId="0" fontId="55" fillId="0" borderId="34" xfId="58" applyFont="1" applyFill="1" applyBorder="1" applyAlignment="1">
      <alignment horizontal="left"/>
      <protection/>
    </xf>
    <xf numFmtId="0" fontId="55" fillId="0" borderId="16" xfId="58" applyFont="1" applyFill="1" applyBorder="1" applyAlignment="1">
      <alignment horizontal="left"/>
      <protection/>
    </xf>
    <xf numFmtId="1" fontId="56" fillId="0" borderId="0" xfId="58" applyNumberFormat="1" applyFont="1" applyFill="1" applyBorder="1" applyAlignment="1">
      <alignment horizontal="left"/>
      <protection/>
    </xf>
    <xf numFmtId="1" fontId="62" fillId="33" borderId="55" xfId="57" applyNumberFormat="1" applyFont="1" applyFill="1" applyBorder="1" applyAlignment="1">
      <alignment horizontal="center" vertical="center" wrapText="1"/>
      <protection/>
    </xf>
    <xf numFmtId="1" fontId="62" fillId="33" borderId="56" xfId="57" applyNumberFormat="1" applyFont="1" applyFill="1" applyBorder="1" applyAlignment="1">
      <alignment horizontal="center" vertical="center" wrapText="1"/>
      <protection/>
    </xf>
    <xf numFmtId="1" fontId="62" fillId="33" borderId="44" xfId="57" applyNumberFormat="1" applyFont="1" applyFill="1" applyBorder="1" applyAlignment="1">
      <alignment horizontal="center" vertical="center" wrapText="1"/>
      <protection/>
    </xf>
    <xf numFmtId="1" fontId="62" fillId="33" borderId="57" xfId="57" applyNumberFormat="1" applyFont="1" applyFill="1" applyBorder="1" applyAlignment="1">
      <alignment horizontal="center" vertical="center" wrapText="1"/>
      <protection/>
    </xf>
    <xf numFmtId="1" fontId="62" fillId="33" borderId="53" xfId="57" applyNumberFormat="1" applyFont="1" applyFill="1" applyBorder="1" applyAlignment="1">
      <alignment horizontal="center" vertical="center" wrapText="1"/>
      <protection/>
    </xf>
    <xf numFmtId="1" fontId="62" fillId="33" borderId="58" xfId="57" applyNumberFormat="1" applyFont="1" applyFill="1" applyBorder="1" applyAlignment="1">
      <alignment horizontal="center" vertical="center" wrapText="1"/>
      <protection/>
    </xf>
    <xf numFmtId="1" fontId="62" fillId="33" borderId="59" xfId="57" applyNumberFormat="1" applyFont="1" applyFill="1" applyBorder="1" applyAlignment="1">
      <alignment horizontal="center" vertical="center" wrapText="1"/>
      <protection/>
    </xf>
    <xf numFmtId="1" fontId="62" fillId="33" borderId="60" xfId="57" applyNumberFormat="1" applyFont="1" applyFill="1" applyBorder="1" applyAlignment="1">
      <alignment horizontal="center" vertical="center" wrapText="1"/>
      <protection/>
    </xf>
    <xf numFmtId="0" fontId="56" fillId="6" borderId="38" xfId="59" applyFont="1" applyFill="1" applyBorder="1" applyAlignment="1">
      <alignment horizontal="left" wrapText="1"/>
      <protection/>
    </xf>
    <xf numFmtId="0" fontId="56" fillId="6" borderId="15" xfId="59" applyFont="1" applyFill="1" applyBorder="1" applyAlignment="1">
      <alignment horizontal="left" wrapText="1"/>
      <protection/>
    </xf>
    <xf numFmtId="0" fontId="56" fillId="0" borderId="34" xfId="59" applyFont="1" applyFill="1" applyBorder="1" applyAlignment="1">
      <alignment horizontal="left" wrapText="1"/>
      <protection/>
    </xf>
    <xf numFmtId="0" fontId="56" fillId="0" borderId="16" xfId="59" applyFont="1" applyFill="1" applyBorder="1" applyAlignment="1">
      <alignment horizontal="left" wrapText="1"/>
      <protection/>
    </xf>
    <xf numFmtId="0" fontId="56" fillId="0" borderId="34" xfId="59" applyFont="1" applyFill="1" applyBorder="1" applyAlignment="1">
      <alignment horizontal="left"/>
      <protection/>
    </xf>
    <xf numFmtId="0" fontId="56" fillId="0" borderId="16" xfId="59" applyFont="1" applyFill="1" applyBorder="1" applyAlignment="1">
      <alignment horizontal="left"/>
      <protection/>
    </xf>
    <xf numFmtId="0" fontId="55" fillId="0" borderId="38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55" fillId="0" borderId="34" xfId="0" applyFont="1" applyFill="1" applyBorder="1" applyAlignment="1">
      <alignment horizontal="left"/>
    </xf>
    <xf numFmtId="0" fontId="55" fillId="0" borderId="16" xfId="0" applyFont="1" applyFill="1" applyBorder="1" applyAlignment="1">
      <alignment horizontal="left"/>
    </xf>
    <xf numFmtId="0" fontId="55" fillId="0" borderId="61" xfId="0" applyFont="1" applyFill="1" applyBorder="1" applyAlignment="1">
      <alignment horizontal="left"/>
    </xf>
    <xf numFmtId="0" fontId="55" fillId="0" borderId="13" xfId="0" applyFont="1" applyFill="1" applyBorder="1" applyAlignment="1">
      <alignment horizontal="left"/>
    </xf>
    <xf numFmtId="0" fontId="56" fillId="33" borderId="38" xfId="58" applyFont="1" applyFill="1" applyBorder="1" applyAlignment="1">
      <alignment horizontal="left"/>
      <protection/>
    </xf>
    <xf numFmtId="0" fontId="56" fillId="33" borderId="15" xfId="58" applyFont="1" applyFill="1" applyBorder="1" applyAlignment="1">
      <alignment horizontal="left"/>
      <protection/>
    </xf>
    <xf numFmtId="0" fontId="55" fillId="0" borderId="38" xfId="0" applyFont="1" applyFill="1" applyBorder="1" applyAlignment="1">
      <alignment horizontal="left" wrapText="1"/>
    </xf>
    <xf numFmtId="0" fontId="55" fillId="0" borderId="15" xfId="0" applyFont="1" applyFill="1" applyBorder="1" applyAlignment="1">
      <alignment horizontal="left" wrapText="1"/>
    </xf>
    <xf numFmtId="0" fontId="55" fillId="0" borderId="34" xfId="0" applyFont="1" applyFill="1" applyBorder="1" applyAlignment="1">
      <alignment horizontal="left" wrapText="1"/>
    </xf>
    <xf numFmtId="0" fontId="55" fillId="0" borderId="16" xfId="0" applyFont="1" applyFill="1" applyBorder="1" applyAlignment="1">
      <alignment horizontal="left" wrapText="1"/>
    </xf>
    <xf numFmtId="0" fontId="56" fillId="0" borderId="34" xfId="58" applyFont="1" applyFill="1" applyBorder="1" applyAlignment="1">
      <alignment horizontal="left" wrapText="1"/>
      <protection/>
    </xf>
    <xf numFmtId="0" fontId="56" fillId="0" borderId="16" xfId="58" applyFont="1" applyFill="1" applyBorder="1" applyAlignment="1">
      <alignment horizontal="left" wrapText="1"/>
      <protection/>
    </xf>
    <xf numFmtId="0" fontId="55" fillId="0" borderId="61" xfId="59" applyFont="1" applyFill="1" applyBorder="1" applyAlignment="1">
      <alignment horizontal="left"/>
      <protection/>
    </xf>
    <xf numFmtId="0" fontId="55" fillId="0" borderId="13" xfId="59" applyFont="1" applyFill="1" applyBorder="1" applyAlignment="1">
      <alignment horizontal="left"/>
      <protection/>
    </xf>
    <xf numFmtId="0" fontId="55" fillId="0" borderId="38" xfId="59" applyFont="1" applyFill="1" applyBorder="1" applyAlignment="1">
      <alignment horizontal="left"/>
      <protection/>
    </xf>
    <xf numFmtId="0" fontId="55" fillId="0" borderId="15" xfId="59" applyFont="1" applyFill="1" applyBorder="1" applyAlignment="1">
      <alignment horizontal="left"/>
      <protection/>
    </xf>
    <xf numFmtId="0" fontId="55" fillId="0" borderId="38" xfId="59" applyFont="1" applyFill="1" applyBorder="1" applyAlignment="1">
      <alignment horizontal="left" wrapText="1"/>
      <protection/>
    </xf>
    <xf numFmtId="0" fontId="55" fillId="0" borderId="15" xfId="59" applyFont="1" applyFill="1" applyBorder="1" applyAlignment="1">
      <alignment horizontal="left" wrapText="1"/>
      <protection/>
    </xf>
    <xf numFmtId="0" fontId="55" fillId="0" borderId="43" xfId="59" applyFont="1" applyFill="1" applyBorder="1" applyAlignment="1">
      <alignment horizontal="left" wrapText="1"/>
      <protection/>
    </xf>
    <xf numFmtId="0" fontId="55" fillId="0" borderId="19" xfId="59" applyFont="1" applyFill="1" applyBorder="1" applyAlignment="1">
      <alignment horizontal="left" wrapText="1"/>
      <protection/>
    </xf>
    <xf numFmtId="0" fontId="55" fillId="0" borderId="43" xfId="59" applyFont="1" applyFill="1" applyBorder="1" applyAlignment="1">
      <alignment horizontal="left"/>
      <protection/>
    </xf>
    <xf numFmtId="0" fontId="55" fillId="0" borderId="19" xfId="59" applyFont="1" applyFill="1" applyBorder="1" applyAlignment="1">
      <alignment horizontal="left"/>
      <protection/>
    </xf>
    <xf numFmtId="0" fontId="56" fillId="33" borderId="38" xfId="58" applyFont="1" applyFill="1" applyBorder="1" applyAlignment="1">
      <alignment horizontal="left" wrapText="1"/>
      <protection/>
    </xf>
    <xf numFmtId="0" fontId="56" fillId="33" borderId="15" xfId="58" applyFont="1" applyFill="1" applyBorder="1" applyAlignment="1">
      <alignment horizontal="left" wrapText="1"/>
      <protection/>
    </xf>
    <xf numFmtId="0" fontId="56" fillId="0" borderId="38" xfId="0" applyFont="1" applyFill="1" applyBorder="1" applyAlignment="1">
      <alignment horizontal="left" wrapText="1"/>
    </xf>
    <xf numFmtId="0" fontId="56" fillId="0" borderId="15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6" fillId="0" borderId="38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6" borderId="38" xfId="0" applyFont="1" applyFill="1" applyBorder="1" applyAlignment="1">
      <alignment horizontal="left" wrapText="1"/>
    </xf>
    <xf numFmtId="0" fontId="56" fillId="6" borderId="15" xfId="0" applyFont="1" applyFill="1" applyBorder="1" applyAlignment="1">
      <alignment horizontal="left" wrapText="1"/>
    </xf>
    <xf numFmtId="0" fontId="56" fillId="0" borderId="20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  <xf numFmtId="0" fontId="56" fillId="33" borderId="61" xfId="58" applyFont="1" applyFill="1" applyBorder="1" applyAlignment="1">
      <alignment horizontal="left"/>
      <protection/>
    </xf>
    <xf numFmtId="0" fontId="56" fillId="33" borderId="13" xfId="58" applyFont="1" applyFill="1" applyBorder="1" applyAlignment="1">
      <alignment horizontal="left"/>
      <protection/>
    </xf>
    <xf numFmtId="0" fontId="56" fillId="0" borderId="15" xfId="59" applyFont="1" applyFill="1" applyBorder="1" applyAlignment="1">
      <alignment horizontal="left" wrapText="1"/>
      <protection/>
    </xf>
    <xf numFmtId="1" fontId="55" fillId="0" borderId="16" xfId="58" applyNumberFormat="1" applyFont="1" applyFill="1" applyBorder="1" applyAlignment="1">
      <alignment horizontal="left"/>
      <protection/>
    </xf>
    <xf numFmtId="0" fontId="56" fillId="0" borderId="15" xfId="58" applyFont="1" applyFill="1" applyBorder="1" applyAlignment="1">
      <alignment horizontal="left" wrapText="1"/>
      <protection/>
    </xf>
    <xf numFmtId="0" fontId="56" fillId="0" borderId="18" xfId="58" applyFont="1" applyFill="1" applyBorder="1" applyAlignment="1">
      <alignment horizontal="left"/>
      <protection/>
    </xf>
    <xf numFmtId="0" fontId="56" fillId="0" borderId="13" xfId="0" applyFont="1" applyFill="1" applyBorder="1" applyAlignment="1">
      <alignment horizontal="left" wrapText="1"/>
    </xf>
    <xf numFmtId="0" fontId="60" fillId="0" borderId="16" xfId="58" applyFont="1" applyFill="1" applyBorder="1" applyAlignment="1">
      <alignment horizontal="left" wrapText="1"/>
      <protection/>
    </xf>
    <xf numFmtId="0" fontId="56" fillId="0" borderId="11" xfId="59" applyFont="1" applyFill="1" applyBorder="1" applyAlignment="1">
      <alignment horizontal="left" wrapText="1"/>
      <protection/>
    </xf>
    <xf numFmtId="0" fontId="56" fillId="0" borderId="19" xfId="58" applyFont="1" applyFill="1" applyBorder="1" applyAlignment="1">
      <alignment horizontal="left"/>
      <protection/>
    </xf>
    <xf numFmtId="0" fontId="61" fillId="0" borderId="0" xfId="58" applyFont="1" applyFill="1" applyBorder="1" applyAlignment="1">
      <alignment horizontal="center"/>
      <protection/>
    </xf>
    <xf numFmtId="0" fontId="56" fillId="0" borderId="13" xfId="0" applyFont="1" applyFill="1" applyBorder="1" applyAlignment="1">
      <alignment horizontal="left"/>
    </xf>
    <xf numFmtId="0" fontId="65" fillId="0" borderId="0" xfId="58" applyFont="1" applyFill="1" applyAlignment="1">
      <alignment horizontal="center"/>
      <protection/>
    </xf>
    <xf numFmtId="0" fontId="65" fillId="0" borderId="0" xfId="58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03" xfId="57"/>
    <cellStyle name="Normal_mach14 si 15" xfId="58"/>
    <cellStyle name="Normal_Machete buget 9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tabSelected="1" zoomScale="130" zoomScaleNormal="130" zoomScalePageLayoutView="0" workbookViewId="0" topLeftCell="A109">
      <selection activeCell="D176" sqref="D176:G177"/>
    </sheetView>
  </sheetViews>
  <sheetFormatPr defaultColWidth="9.140625" defaultRowHeight="12.75"/>
  <cols>
    <col min="1" max="1" width="1.8515625" style="1" customWidth="1"/>
    <col min="2" max="2" width="60.7109375" style="2" customWidth="1"/>
    <col min="3" max="4" width="12.140625" style="5" customWidth="1"/>
    <col min="5" max="5" width="11.57421875" style="1" customWidth="1"/>
    <col min="6" max="6" width="12.140625" style="1" customWidth="1"/>
    <col min="7" max="7" width="11.00390625" style="1" customWidth="1"/>
    <col min="8" max="8" width="10.00390625" style="1" customWidth="1"/>
    <col min="9" max="9" width="10.7109375" style="1" customWidth="1"/>
    <col min="10" max="10" width="10.8515625" style="1" customWidth="1"/>
    <col min="11" max="11" width="10.7109375" style="1" customWidth="1"/>
    <col min="12" max="12" width="10.57421875" style="1" customWidth="1"/>
    <col min="13" max="13" width="10.8515625" style="1" customWidth="1"/>
    <col min="14" max="16384" width="9.140625" style="1" customWidth="1"/>
  </cols>
  <sheetData>
    <row r="1" spans="1:12" ht="13.5">
      <c r="A1" s="172" t="s">
        <v>294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2">
      <c r="A3" s="174" t="s">
        <v>285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4" ht="15" thickBot="1">
      <c r="A4" s="175" t="s">
        <v>1</v>
      </c>
      <c r="B4" s="175"/>
      <c r="C4" s="38"/>
      <c r="D4" s="38"/>
      <c r="E4" s="38"/>
      <c r="F4" s="38"/>
      <c r="G4" s="38"/>
      <c r="H4" s="38"/>
      <c r="I4" s="38"/>
      <c r="J4" s="176"/>
      <c r="K4" s="176"/>
      <c r="L4" s="39" t="s">
        <v>2</v>
      </c>
      <c r="M4" s="187"/>
      <c r="N4" s="187"/>
    </row>
    <row r="5" spans="1:13" ht="19.5" customHeight="1" thickBot="1">
      <c r="A5" s="188" t="s">
        <v>3</v>
      </c>
      <c r="B5" s="189"/>
      <c r="C5" s="191" t="s">
        <v>4</v>
      </c>
      <c r="D5" s="177" t="s">
        <v>270</v>
      </c>
      <c r="E5" s="178"/>
      <c r="F5" s="192" t="s">
        <v>5</v>
      </c>
      <c r="G5" s="193"/>
      <c r="H5" s="194" t="s">
        <v>6</v>
      </c>
      <c r="I5" s="167" t="s">
        <v>7</v>
      </c>
      <c r="J5" s="167" t="s">
        <v>8</v>
      </c>
      <c r="K5" s="169" t="s">
        <v>9</v>
      </c>
      <c r="L5" s="170" t="s">
        <v>10</v>
      </c>
      <c r="M5" s="4"/>
    </row>
    <row r="6" spans="1:13" ht="59.25" customHeight="1" thickBot="1">
      <c r="A6" s="190"/>
      <c r="B6" s="168"/>
      <c r="C6" s="168"/>
      <c r="D6" s="40" t="s">
        <v>284</v>
      </c>
      <c r="E6" s="41" t="s">
        <v>286</v>
      </c>
      <c r="F6" s="40" t="s">
        <v>284</v>
      </c>
      <c r="G6" s="41" t="s">
        <v>286</v>
      </c>
      <c r="H6" s="195"/>
      <c r="I6" s="168"/>
      <c r="J6" s="168"/>
      <c r="K6" s="168"/>
      <c r="L6" s="171"/>
      <c r="M6" s="4"/>
    </row>
    <row r="7" spans="1:13" ht="14.25" customHeight="1" thickBot="1">
      <c r="A7" s="179" t="s">
        <v>11</v>
      </c>
      <c r="B7" s="180"/>
      <c r="C7" s="42" t="s">
        <v>12</v>
      </c>
      <c r="D7" s="42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42" t="s">
        <v>271</v>
      </c>
      <c r="L7" s="43">
        <v>9</v>
      </c>
      <c r="M7" s="4"/>
    </row>
    <row r="8" spans="1:13" ht="46.5" customHeight="1">
      <c r="A8" s="128"/>
      <c r="B8" s="121" t="s">
        <v>280</v>
      </c>
      <c r="C8" s="122"/>
      <c r="D8" s="123">
        <f>D24+D74+D106</f>
        <v>100000000</v>
      </c>
      <c r="E8" s="123">
        <f aca="true" t="shared" si="0" ref="E8:L8">E24+E74+E106</f>
        <v>13630000</v>
      </c>
      <c r="F8" s="123">
        <f t="shared" si="0"/>
        <v>100000000</v>
      </c>
      <c r="G8" s="123">
        <f t="shared" si="0"/>
        <v>13630000</v>
      </c>
      <c r="H8" s="123">
        <f t="shared" si="0"/>
        <v>7463624</v>
      </c>
      <c r="I8" s="123">
        <f t="shared" si="0"/>
        <v>7463624</v>
      </c>
      <c r="J8" s="123">
        <f t="shared" si="0"/>
        <v>7463624</v>
      </c>
      <c r="K8" s="123">
        <f t="shared" si="0"/>
        <v>0</v>
      </c>
      <c r="L8" s="129">
        <f t="shared" si="0"/>
        <v>0</v>
      </c>
      <c r="M8" s="4"/>
    </row>
    <row r="9" spans="1:13" ht="21" customHeight="1" hidden="1">
      <c r="A9" s="130"/>
      <c r="B9" s="45" t="s">
        <v>13</v>
      </c>
      <c r="C9" s="46" t="s">
        <v>14</v>
      </c>
      <c r="D9" s="6"/>
      <c r="E9" s="6"/>
      <c r="F9" s="7"/>
      <c r="G9" s="7"/>
      <c r="H9" s="7"/>
      <c r="I9" s="7"/>
      <c r="J9" s="7"/>
      <c r="K9" s="8"/>
      <c r="L9" s="131"/>
      <c r="M9" s="4"/>
    </row>
    <row r="10" spans="1:12" ht="14.25" customHeight="1" hidden="1">
      <c r="A10" s="181" t="s">
        <v>15</v>
      </c>
      <c r="B10" s="182"/>
      <c r="C10" s="47" t="s">
        <v>16</v>
      </c>
      <c r="D10" s="6"/>
      <c r="E10" s="9"/>
      <c r="F10" s="10"/>
      <c r="G10" s="10"/>
      <c r="H10" s="10"/>
      <c r="I10" s="10"/>
      <c r="J10" s="10"/>
      <c r="K10" s="11"/>
      <c r="L10" s="132"/>
    </row>
    <row r="11" spans="1:12" ht="15" customHeight="1" hidden="1">
      <c r="A11" s="183" t="s">
        <v>273</v>
      </c>
      <c r="B11" s="184"/>
      <c r="C11" s="48" t="s">
        <v>17</v>
      </c>
      <c r="D11" s="6"/>
      <c r="E11" s="13"/>
      <c r="F11" s="14"/>
      <c r="G11" s="14"/>
      <c r="H11" s="14"/>
      <c r="I11" s="14"/>
      <c r="J11" s="14"/>
      <c r="K11" s="14"/>
      <c r="L11" s="133"/>
    </row>
    <row r="12" spans="1:12" ht="16.5" customHeight="1" hidden="1">
      <c r="A12" s="185" t="s">
        <v>18</v>
      </c>
      <c r="B12" s="186"/>
      <c r="C12" s="48" t="s">
        <v>19</v>
      </c>
      <c r="D12" s="6"/>
      <c r="E12" s="13"/>
      <c r="F12" s="14"/>
      <c r="G12" s="14"/>
      <c r="H12" s="14"/>
      <c r="I12" s="14"/>
      <c r="J12" s="14"/>
      <c r="K12" s="14"/>
      <c r="L12" s="133"/>
    </row>
    <row r="13" spans="1:12" ht="14.25" customHeight="1" hidden="1">
      <c r="A13" s="198" t="s">
        <v>20</v>
      </c>
      <c r="B13" s="199"/>
      <c r="C13" s="49" t="s">
        <v>21</v>
      </c>
      <c r="D13" s="6"/>
      <c r="E13" s="13"/>
      <c r="F13" s="14"/>
      <c r="G13" s="14"/>
      <c r="H13" s="14"/>
      <c r="I13" s="14"/>
      <c r="J13" s="14"/>
      <c r="K13" s="14"/>
      <c r="L13" s="133"/>
    </row>
    <row r="14" spans="1:12" ht="16.5" customHeight="1" hidden="1">
      <c r="A14" s="134"/>
      <c r="B14" s="50" t="s">
        <v>22</v>
      </c>
      <c r="C14" s="48" t="s">
        <v>23</v>
      </c>
      <c r="D14" s="6"/>
      <c r="E14" s="13"/>
      <c r="F14" s="14"/>
      <c r="G14" s="14"/>
      <c r="H14" s="14"/>
      <c r="I14" s="14"/>
      <c r="J14" s="14"/>
      <c r="K14" s="14"/>
      <c r="L14" s="133"/>
    </row>
    <row r="15" spans="1:12" ht="16.5" customHeight="1" hidden="1">
      <c r="A15" s="135"/>
      <c r="B15" s="51" t="s">
        <v>24</v>
      </c>
      <c r="C15" s="48" t="s">
        <v>25</v>
      </c>
      <c r="D15" s="6"/>
      <c r="E15" s="13"/>
      <c r="F15" s="14"/>
      <c r="G15" s="14"/>
      <c r="H15" s="14"/>
      <c r="I15" s="14"/>
      <c r="J15" s="14"/>
      <c r="K15" s="14"/>
      <c r="L15" s="133"/>
    </row>
    <row r="16" spans="1:12" ht="27.75" customHeight="1" hidden="1">
      <c r="A16" s="198" t="s">
        <v>26</v>
      </c>
      <c r="B16" s="199"/>
      <c r="C16" s="49" t="s">
        <v>27</v>
      </c>
      <c r="D16" s="6"/>
      <c r="E16" s="13"/>
      <c r="F16" s="14"/>
      <c r="G16" s="14"/>
      <c r="H16" s="14"/>
      <c r="I16" s="14"/>
      <c r="J16" s="14"/>
      <c r="K16" s="14"/>
      <c r="L16" s="133"/>
    </row>
    <row r="17" spans="1:12" ht="16.5" customHeight="1" hidden="1">
      <c r="A17" s="200" t="s">
        <v>268</v>
      </c>
      <c r="B17" s="201"/>
      <c r="C17" s="49" t="s">
        <v>28</v>
      </c>
      <c r="D17" s="6"/>
      <c r="E17" s="13"/>
      <c r="F17" s="14"/>
      <c r="G17" s="14"/>
      <c r="H17" s="14"/>
      <c r="I17" s="14"/>
      <c r="J17" s="14"/>
      <c r="K17" s="14"/>
      <c r="L17" s="133"/>
    </row>
    <row r="18" spans="1:12" ht="16.5" customHeight="1" hidden="1">
      <c r="A18" s="135"/>
      <c r="B18" s="51" t="s">
        <v>29</v>
      </c>
      <c r="C18" s="48" t="s">
        <v>30</v>
      </c>
      <c r="D18" s="6"/>
      <c r="E18" s="13"/>
      <c r="F18" s="14"/>
      <c r="G18" s="14"/>
      <c r="H18" s="14"/>
      <c r="I18" s="14"/>
      <c r="J18" s="14"/>
      <c r="K18" s="14"/>
      <c r="L18" s="133"/>
    </row>
    <row r="19" spans="1:12" ht="18.75" customHeight="1" hidden="1">
      <c r="A19" s="198" t="s">
        <v>31</v>
      </c>
      <c r="B19" s="199"/>
      <c r="C19" s="49" t="s">
        <v>32</v>
      </c>
      <c r="D19" s="6"/>
      <c r="E19" s="13"/>
      <c r="F19" s="14"/>
      <c r="G19" s="14"/>
      <c r="H19" s="14"/>
      <c r="I19" s="14"/>
      <c r="J19" s="14"/>
      <c r="K19" s="14"/>
      <c r="L19" s="133"/>
    </row>
    <row r="20" spans="1:12" ht="16.5" customHeight="1" hidden="1">
      <c r="A20" s="185" t="s">
        <v>33</v>
      </c>
      <c r="B20" s="186"/>
      <c r="C20" s="48" t="s">
        <v>34</v>
      </c>
      <c r="D20" s="6"/>
      <c r="E20" s="13"/>
      <c r="F20" s="14"/>
      <c r="G20" s="14"/>
      <c r="H20" s="14"/>
      <c r="I20" s="14"/>
      <c r="J20" s="14"/>
      <c r="K20" s="14"/>
      <c r="L20" s="133"/>
    </row>
    <row r="21" spans="1:12" ht="16.5" customHeight="1" hidden="1">
      <c r="A21" s="135"/>
      <c r="B21" s="51" t="s">
        <v>35</v>
      </c>
      <c r="C21" s="48" t="s">
        <v>36</v>
      </c>
      <c r="D21" s="6"/>
      <c r="E21" s="13"/>
      <c r="F21" s="14"/>
      <c r="G21" s="14"/>
      <c r="H21" s="14"/>
      <c r="I21" s="14"/>
      <c r="J21" s="14"/>
      <c r="K21" s="14"/>
      <c r="L21" s="133"/>
    </row>
    <row r="22" spans="1:12" ht="16.5" customHeight="1" hidden="1">
      <c r="A22" s="183" t="s">
        <v>37</v>
      </c>
      <c r="B22" s="184"/>
      <c r="C22" s="48" t="s">
        <v>38</v>
      </c>
      <c r="D22" s="6"/>
      <c r="E22" s="13"/>
      <c r="F22" s="14"/>
      <c r="G22" s="14"/>
      <c r="H22" s="14"/>
      <c r="I22" s="14"/>
      <c r="J22" s="14"/>
      <c r="K22" s="14"/>
      <c r="L22" s="133"/>
    </row>
    <row r="23" spans="1:12" ht="16.5" customHeight="1" hidden="1">
      <c r="A23" s="183" t="s">
        <v>39</v>
      </c>
      <c r="B23" s="184"/>
      <c r="C23" s="48" t="s">
        <v>40</v>
      </c>
      <c r="D23" s="6"/>
      <c r="E23" s="13"/>
      <c r="F23" s="14"/>
      <c r="G23" s="14"/>
      <c r="H23" s="14"/>
      <c r="I23" s="14"/>
      <c r="J23" s="14"/>
      <c r="K23" s="14"/>
      <c r="L23" s="133"/>
    </row>
    <row r="24" spans="1:12" ht="26.25" customHeight="1">
      <c r="A24" s="196" t="s">
        <v>41</v>
      </c>
      <c r="B24" s="197"/>
      <c r="C24" s="124" t="s">
        <v>42</v>
      </c>
      <c r="D24" s="125">
        <f aca="true" t="shared" si="1" ref="D24:L24">D47</f>
        <v>1500000</v>
      </c>
      <c r="E24" s="125">
        <f t="shared" si="1"/>
        <v>0</v>
      </c>
      <c r="F24" s="125">
        <f t="shared" si="1"/>
        <v>1500000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5">
        <f t="shared" si="1"/>
        <v>0</v>
      </c>
      <c r="K24" s="125">
        <f t="shared" si="1"/>
        <v>0</v>
      </c>
      <c r="L24" s="136">
        <f t="shared" si="1"/>
        <v>0</v>
      </c>
    </row>
    <row r="25" spans="1:12" ht="15" customHeight="1">
      <c r="A25" s="181" t="s">
        <v>43</v>
      </c>
      <c r="B25" s="182"/>
      <c r="C25" s="52" t="s">
        <v>44</v>
      </c>
      <c r="D25" s="6"/>
      <c r="E25" s="15"/>
      <c r="F25" s="16"/>
      <c r="G25" s="16"/>
      <c r="H25" s="16"/>
      <c r="I25" s="16"/>
      <c r="J25" s="16"/>
      <c r="K25" s="17"/>
      <c r="L25" s="137"/>
    </row>
    <row r="26" spans="1:12" ht="15.75" customHeight="1" hidden="1">
      <c r="A26" s="202" t="s">
        <v>45</v>
      </c>
      <c r="B26" s="203"/>
      <c r="C26" s="53" t="s">
        <v>46</v>
      </c>
      <c r="D26" s="6"/>
      <c r="E26" s="18"/>
      <c r="F26" s="14"/>
      <c r="G26" s="14"/>
      <c r="H26" s="14"/>
      <c r="I26" s="14"/>
      <c r="J26" s="14"/>
      <c r="K26" s="19"/>
      <c r="L26" s="133"/>
    </row>
    <row r="27" spans="1:12" ht="15.75" customHeight="1" hidden="1">
      <c r="A27" s="138"/>
      <c r="B27" s="54" t="s">
        <v>47</v>
      </c>
      <c r="C27" s="53" t="s">
        <v>48</v>
      </c>
      <c r="D27" s="6"/>
      <c r="E27" s="18"/>
      <c r="F27" s="14"/>
      <c r="G27" s="14"/>
      <c r="H27" s="14"/>
      <c r="I27" s="14"/>
      <c r="J27" s="14"/>
      <c r="K27" s="19"/>
      <c r="L27" s="133"/>
    </row>
    <row r="28" spans="1:12" ht="15.75" customHeight="1" hidden="1">
      <c r="A28" s="138"/>
      <c r="B28" s="54" t="s">
        <v>49</v>
      </c>
      <c r="C28" s="53" t="s">
        <v>50</v>
      </c>
      <c r="D28" s="6"/>
      <c r="E28" s="18"/>
      <c r="F28" s="14"/>
      <c r="G28" s="14"/>
      <c r="H28" s="14"/>
      <c r="I28" s="14"/>
      <c r="J28" s="14"/>
      <c r="K28" s="19"/>
      <c r="L28" s="133"/>
    </row>
    <row r="29" spans="1:12" ht="15.75" customHeight="1" hidden="1">
      <c r="A29" s="202" t="s">
        <v>51</v>
      </c>
      <c r="B29" s="203"/>
      <c r="C29" s="53" t="s">
        <v>52</v>
      </c>
      <c r="D29" s="6"/>
      <c r="E29" s="18"/>
      <c r="F29" s="14"/>
      <c r="G29" s="14"/>
      <c r="H29" s="14"/>
      <c r="I29" s="14"/>
      <c r="J29" s="14"/>
      <c r="K29" s="19"/>
      <c r="L29" s="133"/>
    </row>
    <row r="30" spans="1:12" ht="15.75" customHeight="1" hidden="1">
      <c r="A30" s="138"/>
      <c r="B30" s="54" t="s">
        <v>53</v>
      </c>
      <c r="C30" s="53" t="s">
        <v>54</v>
      </c>
      <c r="D30" s="6"/>
      <c r="E30" s="18"/>
      <c r="F30" s="14"/>
      <c r="G30" s="14"/>
      <c r="H30" s="14"/>
      <c r="I30" s="14"/>
      <c r="J30" s="14"/>
      <c r="K30" s="19"/>
      <c r="L30" s="133"/>
    </row>
    <row r="31" spans="1:12" ht="12" hidden="1">
      <c r="A31" s="138"/>
      <c r="B31" s="54" t="s">
        <v>55</v>
      </c>
      <c r="C31" s="53" t="s">
        <v>56</v>
      </c>
      <c r="D31" s="6"/>
      <c r="E31" s="18"/>
      <c r="F31" s="14"/>
      <c r="G31" s="14"/>
      <c r="H31" s="14"/>
      <c r="I31" s="14"/>
      <c r="J31" s="14"/>
      <c r="K31" s="19"/>
      <c r="L31" s="133"/>
    </row>
    <row r="32" spans="1:12" ht="15.75" customHeight="1" hidden="1">
      <c r="A32" s="139"/>
      <c r="B32" s="55" t="s">
        <v>57</v>
      </c>
      <c r="C32" s="56" t="s">
        <v>58</v>
      </c>
      <c r="D32" s="6"/>
      <c r="E32" s="20"/>
      <c r="F32" s="21"/>
      <c r="G32" s="21"/>
      <c r="H32" s="21"/>
      <c r="I32" s="14"/>
      <c r="J32" s="14"/>
      <c r="K32" s="19"/>
      <c r="L32" s="133"/>
    </row>
    <row r="33" spans="1:12" ht="15.75" customHeight="1" hidden="1">
      <c r="A33" s="206" t="s">
        <v>59</v>
      </c>
      <c r="B33" s="207"/>
      <c r="C33" s="57" t="s">
        <v>60</v>
      </c>
      <c r="D33" s="6"/>
      <c r="E33" s="22"/>
      <c r="F33" s="16"/>
      <c r="G33" s="16"/>
      <c r="H33" s="16"/>
      <c r="I33" s="14"/>
      <c r="J33" s="14"/>
      <c r="K33" s="19"/>
      <c r="L33" s="133"/>
    </row>
    <row r="34" spans="1:12" ht="15.75" customHeight="1" hidden="1">
      <c r="A34" s="202" t="s">
        <v>61</v>
      </c>
      <c r="B34" s="203"/>
      <c r="C34" s="53" t="s">
        <v>62</v>
      </c>
      <c r="D34" s="6"/>
      <c r="E34" s="18"/>
      <c r="F34" s="14"/>
      <c r="G34" s="14"/>
      <c r="H34" s="14"/>
      <c r="I34" s="14"/>
      <c r="J34" s="14"/>
      <c r="K34" s="19"/>
      <c r="L34" s="133"/>
    </row>
    <row r="35" spans="1:12" ht="12.75" customHeight="1" hidden="1">
      <c r="A35" s="138"/>
      <c r="B35" s="54" t="s">
        <v>63</v>
      </c>
      <c r="C35" s="53" t="s">
        <v>64</v>
      </c>
      <c r="D35" s="6"/>
      <c r="E35" s="18"/>
      <c r="F35" s="14"/>
      <c r="G35" s="14"/>
      <c r="H35" s="14"/>
      <c r="I35" s="14"/>
      <c r="J35" s="14"/>
      <c r="K35" s="19"/>
      <c r="L35" s="133"/>
    </row>
    <row r="36" spans="1:12" ht="15" customHeight="1" hidden="1">
      <c r="A36" s="204" t="s">
        <v>65</v>
      </c>
      <c r="B36" s="205"/>
      <c r="C36" s="53" t="s">
        <v>66</v>
      </c>
      <c r="D36" s="6"/>
      <c r="E36" s="18"/>
      <c r="F36" s="14"/>
      <c r="G36" s="14"/>
      <c r="H36" s="14"/>
      <c r="I36" s="14"/>
      <c r="J36" s="14"/>
      <c r="K36" s="19"/>
      <c r="L36" s="133"/>
    </row>
    <row r="37" spans="1:12" ht="15.75" customHeight="1" hidden="1">
      <c r="A37" s="140"/>
      <c r="B37" s="59" t="s">
        <v>67</v>
      </c>
      <c r="C37" s="53" t="s">
        <v>68</v>
      </c>
      <c r="D37" s="6"/>
      <c r="E37" s="18"/>
      <c r="F37" s="14"/>
      <c r="G37" s="14"/>
      <c r="H37" s="14"/>
      <c r="I37" s="14"/>
      <c r="J37" s="14"/>
      <c r="K37" s="19"/>
      <c r="L37" s="133"/>
    </row>
    <row r="38" spans="1:12" ht="15.75" customHeight="1" hidden="1">
      <c r="A38" s="140"/>
      <c r="B38" s="59" t="s">
        <v>69</v>
      </c>
      <c r="C38" s="53" t="s">
        <v>70</v>
      </c>
      <c r="D38" s="6"/>
      <c r="E38" s="18"/>
      <c r="F38" s="14"/>
      <c r="G38" s="14"/>
      <c r="H38" s="14"/>
      <c r="I38" s="14"/>
      <c r="J38" s="14"/>
      <c r="K38" s="19"/>
      <c r="L38" s="133"/>
    </row>
    <row r="39" spans="1:12" ht="15.75" customHeight="1">
      <c r="A39" s="202" t="s">
        <v>71</v>
      </c>
      <c r="B39" s="203"/>
      <c r="C39" s="53" t="s">
        <v>72</v>
      </c>
      <c r="D39" s="6"/>
      <c r="E39" s="18"/>
      <c r="F39" s="14"/>
      <c r="G39" s="14"/>
      <c r="H39" s="14"/>
      <c r="I39" s="14"/>
      <c r="J39" s="14"/>
      <c r="K39" s="19"/>
      <c r="L39" s="133"/>
    </row>
    <row r="40" spans="1:12" ht="17.25" customHeight="1" hidden="1">
      <c r="A40" s="181" t="s">
        <v>73</v>
      </c>
      <c r="B40" s="182"/>
      <c r="C40" s="60" t="s">
        <v>74</v>
      </c>
      <c r="D40" s="6"/>
      <c r="E40" s="13"/>
      <c r="F40" s="14"/>
      <c r="G40" s="14"/>
      <c r="H40" s="14"/>
      <c r="I40" s="14"/>
      <c r="J40" s="14"/>
      <c r="K40" s="19"/>
      <c r="L40" s="133"/>
    </row>
    <row r="41" spans="1:12" ht="26.25" customHeight="1" hidden="1">
      <c r="A41" s="212" t="s">
        <v>75</v>
      </c>
      <c r="B41" s="213"/>
      <c r="C41" s="53" t="s">
        <v>76</v>
      </c>
      <c r="D41" s="6"/>
      <c r="E41" s="18"/>
      <c r="F41" s="14"/>
      <c r="G41" s="14"/>
      <c r="H41" s="14"/>
      <c r="I41" s="14"/>
      <c r="J41" s="14"/>
      <c r="K41" s="19"/>
      <c r="L41" s="133"/>
    </row>
    <row r="42" spans="1:12" ht="12.75" customHeight="1" hidden="1">
      <c r="A42" s="204" t="s">
        <v>77</v>
      </c>
      <c r="B42" s="205"/>
      <c r="C42" s="53" t="s">
        <v>78</v>
      </c>
      <c r="D42" s="6"/>
      <c r="E42" s="18"/>
      <c r="F42" s="14"/>
      <c r="G42" s="14"/>
      <c r="H42" s="14"/>
      <c r="I42" s="14"/>
      <c r="J42" s="14"/>
      <c r="K42" s="19"/>
      <c r="L42" s="133"/>
    </row>
    <row r="43" spans="1:12" ht="13.5" customHeight="1" hidden="1">
      <c r="A43" s="204" t="s">
        <v>79</v>
      </c>
      <c r="B43" s="205"/>
      <c r="C43" s="53" t="s">
        <v>80</v>
      </c>
      <c r="D43" s="6"/>
      <c r="E43" s="18"/>
      <c r="F43" s="14"/>
      <c r="G43" s="14"/>
      <c r="H43" s="14"/>
      <c r="I43" s="14"/>
      <c r="J43" s="14"/>
      <c r="K43" s="19"/>
      <c r="L43" s="133"/>
    </row>
    <row r="44" spans="1:12" ht="15.75" customHeight="1" hidden="1">
      <c r="A44" s="204" t="s">
        <v>81</v>
      </c>
      <c r="B44" s="205"/>
      <c r="C44" s="53" t="s">
        <v>82</v>
      </c>
      <c r="D44" s="6"/>
      <c r="E44" s="18"/>
      <c r="F44" s="14"/>
      <c r="G44" s="14"/>
      <c r="H44" s="14"/>
      <c r="I44" s="14"/>
      <c r="J44" s="14"/>
      <c r="K44" s="19"/>
      <c r="L44" s="133"/>
    </row>
    <row r="45" spans="1:12" ht="15.75" customHeight="1" hidden="1">
      <c r="A45" s="202" t="s">
        <v>83</v>
      </c>
      <c r="B45" s="203"/>
      <c r="C45" s="53" t="s">
        <v>84</v>
      </c>
      <c r="D45" s="6"/>
      <c r="E45" s="18"/>
      <c r="F45" s="14"/>
      <c r="G45" s="14"/>
      <c r="H45" s="14"/>
      <c r="I45" s="12"/>
      <c r="J45" s="12"/>
      <c r="K45" s="19"/>
      <c r="L45" s="133"/>
    </row>
    <row r="46" spans="1:12" ht="15.75" customHeight="1" hidden="1">
      <c r="A46" s="138"/>
      <c r="B46" s="61" t="s">
        <v>85</v>
      </c>
      <c r="C46" s="53" t="s">
        <v>86</v>
      </c>
      <c r="D46" s="6"/>
      <c r="E46" s="18"/>
      <c r="F46" s="14"/>
      <c r="G46" s="14"/>
      <c r="H46" s="19"/>
      <c r="I46" s="23"/>
      <c r="J46" s="23"/>
      <c r="K46" s="24"/>
      <c r="L46" s="133"/>
    </row>
    <row r="47" spans="1:12" ht="21.75" customHeight="1">
      <c r="A47" s="208" t="s">
        <v>87</v>
      </c>
      <c r="B47" s="209"/>
      <c r="C47" s="160" t="s">
        <v>88</v>
      </c>
      <c r="D47" s="161">
        <f>D62</f>
        <v>1500000</v>
      </c>
      <c r="E47" s="161">
        <f aca="true" t="shared" si="2" ref="E47:L47">E62</f>
        <v>0</v>
      </c>
      <c r="F47" s="161">
        <f t="shared" si="2"/>
        <v>1500000</v>
      </c>
      <c r="G47" s="161">
        <f t="shared" si="2"/>
        <v>0</v>
      </c>
      <c r="H47" s="161">
        <f t="shared" si="2"/>
        <v>0</v>
      </c>
      <c r="I47" s="161">
        <f t="shared" si="2"/>
        <v>0</v>
      </c>
      <c r="J47" s="161">
        <f t="shared" si="2"/>
        <v>0</v>
      </c>
      <c r="K47" s="161">
        <f t="shared" si="2"/>
        <v>0</v>
      </c>
      <c r="L47" s="162">
        <f t="shared" si="2"/>
        <v>0</v>
      </c>
    </row>
    <row r="48" spans="1:12" ht="25.5" customHeight="1" hidden="1">
      <c r="A48" s="210" t="s">
        <v>89</v>
      </c>
      <c r="B48" s="211"/>
      <c r="C48" s="53" t="s">
        <v>90</v>
      </c>
      <c r="D48" s="6"/>
      <c r="E48" s="18"/>
      <c r="F48" s="14"/>
      <c r="G48" s="14"/>
      <c r="H48" s="14"/>
      <c r="I48" s="14"/>
      <c r="J48" s="14"/>
      <c r="K48" s="19"/>
      <c r="L48" s="133"/>
    </row>
    <row r="49" spans="1:12" ht="15.75" customHeight="1" hidden="1">
      <c r="A49" s="142"/>
      <c r="B49" s="64" t="s">
        <v>91</v>
      </c>
      <c r="C49" s="65" t="s">
        <v>92</v>
      </c>
      <c r="D49" s="6"/>
      <c r="E49" s="25"/>
      <c r="F49" s="14"/>
      <c r="G49" s="14"/>
      <c r="H49" s="14"/>
      <c r="I49" s="14"/>
      <c r="J49" s="14"/>
      <c r="K49" s="19"/>
      <c r="L49" s="133"/>
    </row>
    <row r="50" spans="1:12" ht="13.5" customHeight="1" hidden="1">
      <c r="A50" s="142"/>
      <c r="B50" s="66" t="s">
        <v>93</v>
      </c>
      <c r="C50" s="65" t="s">
        <v>94</v>
      </c>
      <c r="D50" s="6"/>
      <c r="E50" s="25"/>
      <c r="F50" s="14"/>
      <c r="G50" s="14"/>
      <c r="H50" s="14"/>
      <c r="I50" s="14"/>
      <c r="J50" s="14"/>
      <c r="K50" s="19"/>
      <c r="L50" s="133"/>
    </row>
    <row r="51" spans="1:12" ht="15.75" customHeight="1" hidden="1">
      <c r="A51" s="142"/>
      <c r="B51" s="64" t="s">
        <v>95</v>
      </c>
      <c r="C51" s="65" t="s">
        <v>96</v>
      </c>
      <c r="D51" s="6"/>
      <c r="E51" s="25"/>
      <c r="F51" s="14"/>
      <c r="G51" s="14"/>
      <c r="H51" s="14"/>
      <c r="I51" s="14"/>
      <c r="J51" s="14"/>
      <c r="K51" s="19"/>
      <c r="L51" s="133"/>
    </row>
    <row r="52" spans="1:12" ht="15.75" customHeight="1" hidden="1">
      <c r="A52" s="142"/>
      <c r="B52" s="66" t="s">
        <v>97</v>
      </c>
      <c r="C52" s="65" t="s">
        <v>98</v>
      </c>
      <c r="D52" s="6"/>
      <c r="E52" s="25"/>
      <c r="F52" s="14"/>
      <c r="G52" s="14"/>
      <c r="H52" s="14"/>
      <c r="I52" s="14"/>
      <c r="J52" s="14"/>
      <c r="K52" s="19"/>
      <c r="L52" s="133"/>
    </row>
    <row r="53" spans="1:12" ht="15.75" customHeight="1" hidden="1">
      <c r="A53" s="142"/>
      <c r="B53" s="66" t="s">
        <v>99</v>
      </c>
      <c r="C53" s="65" t="s">
        <v>100</v>
      </c>
      <c r="D53" s="6"/>
      <c r="E53" s="25"/>
      <c r="F53" s="14"/>
      <c r="G53" s="14"/>
      <c r="H53" s="14"/>
      <c r="I53" s="14"/>
      <c r="J53" s="14"/>
      <c r="K53" s="19"/>
      <c r="L53" s="133"/>
    </row>
    <row r="54" spans="1:12" ht="15.75" customHeight="1" hidden="1">
      <c r="A54" s="142"/>
      <c r="B54" s="66" t="s">
        <v>101</v>
      </c>
      <c r="C54" s="65" t="s">
        <v>102</v>
      </c>
      <c r="D54" s="6"/>
      <c r="E54" s="25"/>
      <c r="F54" s="14"/>
      <c r="G54" s="14"/>
      <c r="H54" s="14"/>
      <c r="I54" s="14"/>
      <c r="J54" s="14"/>
      <c r="K54" s="19"/>
      <c r="L54" s="133"/>
    </row>
    <row r="55" spans="1:12" ht="15.75" customHeight="1" hidden="1">
      <c r="A55" s="142"/>
      <c r="B55" s="66" t="s">
        <v>103</v>
      </c>
      <c r="C55" s="65" t="s">
        <v>104</v>
      </c>
      <c r="D55" s="6"/>
      <c r="E55" s="25"/>
      <c r="F55" s="14"/>
      <c r="G55" s="14"/>
      <c r="H55" s="14"/>
      <c r="I55" s="14"/>
      <c r="J55" s="14"/>
      <c r="K55" s="19"/>
      <c r="L55" s="133"/>
    </row>
    <row r="56" spans="1:12" ht="15.75" customHeight="1" hidden="1">
      <c r="A56" s="142"/>
      <c r="B56" s="66" t="s">
        <v>105</v>
      </c>
      <c r="C56" s="65" t="s">
        <v>106</v>
      </c>
      <c r="D56" s="6"/>
      <c r="E56" s="25"/>
      <c r="F56" s="14"/>
      <c r="G56" s="14"/>
      <c r="H56" s="14"/>
      <c r="I56" s="14"/>
      <c r="J56" s="14"/>
      <c r="K56" s="19"/>
      <c r="L56" s="133"/>
    </row>
    <row r="57" spans="1:12" ht="15.75" customHeight="1" hidden="1">
      <c r="A57" s="138"/>
      <c r="B57" s="61" t="s">
        <v>107</v>
      </c>
      <c r="C57" s="65" t="s">
        <v>108</v>
      </c>
      <c r="D57" s="6"/>
      <c r="E57" s="25"/>
      <c r="F57" s="14"/>
      <c r="G57" s="14"/>
      <c r="H57" s="14"/>
      <c r="I57" s="14"/>
      <c r="J57" s="14"/>
      <c r="K57" s="19"/>
      <c r="L57" s="133"/>
    </row>
    <row r="58" spans="1:12" ht="18.75" customHeight="1" hidden="1">
      <c r="A58" s="212" t="s">
        <v>109</v>
      </c>
      <c r="B58" s="213"/>
      <c r="C58" s="65" t="s">
        <v>110</v>
      </c>
      <c r="D58" s="6"/>
      <c r="E58" s="25"/>
      <c r="F58" s="14"/>
      <c r="G58" s="14"/>
      <c r="H58" s="14"/>
      <c r="I58" s="14"/>
      <c r="J58" s="14"/>
      <c r="K58" s="19"/>
      <c r="L58" s="133"/>
    </row>
    <row r="59" spans="1:12" ht="15.75" customHeight="1" hidden="1">
      <c r="A59" s="212" t="s">
        <v>111</v>
      </c>
      <c r="B59" s="213"/>
      <c r="C59" s="65" t="s">
        <v>112</v>
      </c>
      <c r="D59" s="6"/>
      <c r="E59" s="25"/>
      <c r="F59" s="14"/>
      <c r="G59" s="14"/>
      <c r="H59" s="14"/>
      <c r="I59" s="14"/>
      <c r="J59" s="14"/>
      <c r="K59" s="19"/>
      <c r="L59" s="133"/>
    </row>
    <row r="60" spans="1:12" ht="15.75" customHeight="1" hidden="1">
      <c r="A60" s="212" t="s">
        <v>113</v>
      </c>
      <c r="B60" s="213"/>
      <c r="C60" s="65" t="s">
        <v>114</v>
      </c>
      <c r="D60" s="6"/>
      <c r="E60" s="25"/>
      <c r="F60" s="14"/>
      <c r="G60" s="14"/>
      <c r="H60" s="14"/>
      <c r="I60" s="14"/>
      <c r="J60" s="14"/>
      <c r="K60" s="19"/>
      <c r="L60" s="133"/>
    </row>
    <row r="61" spans="1:12" ht="17.25" customHeight="1" hidden="1">
      <c r="A61" s="212" t="s">
        <v>115</v>
      </c>
      <c r="B61" s="213"/>
      <c r="C61" s="65" t="s">
        <v>116</v>
      </c>
      <c r="D61" s="6"/>
      <c r="E61" s="25"/>
      <c r="F61" s="14"/>
      <c r="G61" s="14"/>
      <c r="H61" s="14"/>
      <c r="I61" s="14"/>
      <c r="J61" s="14"/>
      <c r="K61" s="19"/>
      <c r="L61" s="133"/>
    </row>
    <row r="62" spans="1:12" ht="15.75" customHeight="1">
      <c r="A62" s="202" t="s">
        <v>117</v>
      </c>
      <c r="B62" s="203"/>
      <c r="C62" s="53" t="s">
        <v>118</v>
      </c>
      <c r="D62" s="6">
        <v>1500000</v>
      </c>
      <c r="E62" s="18">
        <v>0</v>
      </c>
      <c r="F62" s="14">
        <v>1500000</v>
      </c>
      <c r="G62" s="14">
        <v>0</v>
      </c>
      <c r="H62" s="14"/>
      <c r="I62" s="14"/>
      <c r="J62" s="14"/>
      <c r="K62" s="19"/>
      <c r="L62" s="133"/>
    </row>
    <row r="63" spans="1:12" ht="26.25" customHeight="1" hidden="1">
      <c r="A63" s="214" t="s">
        <v>119</v>
      </c>
      <c r="B63" s="215"/>
      <c r="C63" s="60" t="s">
        <v>120</v>
      </c>
      <c r="D63" s="6"/>
      <c r="E63" s="13"/>
      <c r="F63" s="14"/>
      <c r="G63" s="14"/>
      <c r="H63" s="14"/>
      <c r="I63" s="14"/>
      <c r="J63" s="14"/>
      <c r="K63" s="19"/>
      <c r="L63" s="133"/>
    </row>
    <row r="64" spans="1:12" ht="15.75" customHeight="1" hidden="1">
      <c r="A64" s="216" t="s">
        <v>121</v>
      </c>
      <c r="B64" s="217"/>
      <c r="C64" s="67" t="s">
        <v>122</v>
      </c>
      <c r="D64" s="6"/>
      <c r="E64" s="13"/>
      <c r="F64" s="14"/>
      <c r="G64" s="14"/>
      <c r="H64" s="14"/>
      <c r="I64" s="14"/>
      <c r="J64" s="14"/>
      <c r="K64" s="19"/>
      <c r="L64" s="133"/>
    </row>
    <row r="65" spans="1:12" ht="15.75" customHeight="1" hidden="1">
      <c r="A65" s="218" t="s">
        <v>123</v>
      </c>
      <c r="B65" s="219"/>
      <c r="C65" s="67" t="s">
        <v>124</v>
      </c>
      <c r="D65" s="6"/>
      <c r="E65" s="13"/>
      <c r="F65" s="14"/>
      <c r="G65" s="14"/>
      <c r="H65" s="14"/>
      <c r="I65" s="14"/>
      <c r="J65" s="14"/>
      <c r="K65" s="19"/>
      <c r="L65" s="133"/>
    </row>
    <row r="66" spans="1:12" ht="12" customHeight="1" hidden="1">
      <c r="A66" s="220" t="s">
        <v>125</v>
      </c>
      <c r="B66" s="221"/>
      <c r="C66" s="68" t="s">
        <v>126</v>
      </c>
      <c r="D66" s="6"/>
      <c r="E66" s="26"/>
      <c r="F66" s="12"/>
      <c r="G66" s="12"/>
      <c r="H66" s="12"/>
      <c r="I66" s="12"/>
      <c r="J66" s="12"/>
      <c r="K66" s="19"/>
      <c r="L66" s="133"/>
    </row>
    <row r="67" spans="1:12" ht="15.75" customHeight="1" hidden="1">
      <c r="A67" s="222" t="s">
        <v>127</v>
      </c>
      <c r="B67" s="223"/>
      <c r="C67" s="69" t="s">
        <v>128</v>
      </c>
      <c r="D67" s="6"/>
      <c r="E67" s="27"/>
      <c r="F67" s="28"/>
      <c r="G67" s="28"/>
      <c r="H67" s="28"/>
      <c r="I67" s="28"/>
      <c r="J67" s="28"/>
      <c r="K67" s="29"/>
      <c r="L67" s="133"/>
    </row>
    <row r="68" spans="1:12" ht="15.75" customHeight="1" hidden="1">
      <c r="A68" s="224" t="s">
        <v>129</v>
      </c>
      <c r="B68" s="225"/>
      <c r="C68" s="69" t="s">
        <v>130</v>
      </c>
      <c r="D68" s="6"/>
      <c r="E68" s="27"/>
      <c r="F68" s="28"/>
      <c r="G68" s="28"/>
      <c r="H68" s="28"/>
      <c r="I68" s="28"/>
      <c r="J68" s="28"/>
      <c r="K68" s="29"/>
      <c r="L68" s="133"/>
    </row>
    <row r="69" spans="1:12" s="3" customFormat="1" ht="15.75" customHeight="1" hidden="1">
      <c r="A69" s="143"/>
      <c r="B69" s="70" t="s">
        <v>131</v>
      </c>
      <c r="C69" s="57" t="s">
        <v>132</v>
      </c>
      <c r="D69" s="6"/>
      <c r="E69" s="22"/>
      <c r="F69" s="16"/>
      <c r="G69" s="16"/>
      <c r="H69" s="16"/>
      <c r="I69" s="16"/>
      <c r="J69" s="16"/>
      <c r="K69" s="19"/>
      <c r="L69" s="133"/>
    </row>
    <row r="70" spans="1:12" ht="16.5" customHeight="1" hidden="1">
      <c r="A70" s="135"/>
      <c r="B70" s="54" t="s">
        <v>133</v>
      </c>
      <c r="C70" s="71" t="s">
        <v>134</v>
      </c>
      <c r="D70" s="6"/>
      <c r="E70" s="30"/>
      <c r="F70" s="12"/>
      <c r="G70" s="12"/>
      <c r="H70" s="12"/>
      <c r="I70" s="12"/>
      <c r="J70" s="12"/>
      <c r="K70" s="31"/>
      <c r="L70" s="132"/>
    </row>
    <row r="71" spans="1:12" ht="18" customHeight="1" hidden="1">
      <c r="A71" s="144"/>
      <c r="B71" s="73" t="s">
        <v>135</v>
      </c>
      <c r="C71" s="71" t="s">
        <v>136</v>
      </c>
      <c r="D71" s="6"/>
      <c r="E71" s="30"/>
      <c r="F71" s="12"/>
      <c r="G71" s="32"/>
      <c r="H71" s="12"/>
      <c r="I71" s="32"/>
      <c r="J71" s="12"/>
      <c r="K71" s="32"/>
      <c r="L71" s="132"/>
    </row>
    <row r="72" spans="1:12" ht="18" customHeight="1" hidden="1">
      <c r="A72" s="145"/>
      <c r="B72" s="73" t="s">
        <v>137</v>
      </c>
      <c r="C72" s="71" t="s">
        <v>138</v>
      </c>
      <c r="D72" s="6"/>
      <c r="E72" s="30"/>
      <c r="F72" s="12"/>
      <c r="G72" s="32"/>
      <c r="H72" s="12"/>
      <c r="I72" s="32"/>
      <c r="J72" s="12"/>
      <c r="K72" s="32"/>
      <c r="L72" s="132"/>
    </row>
    <row r="73" spans="1:12" ht="24" customHeight="1">
      <c r="A73" s="196" t="s">
        <v>139</v>
      </c>
      <c r="B73" s="197"/>
      <c r="C73" s="126"/>
      <c r="D73" s="125">
        <f>D74</f>
        <v>4000000</v>
      </c>
      <c r="E73" s="125">
        <f aca="true" t="shared" si="3" ref="E73:L73">E74</f>
        <v>1500000</v>
      </c>
      <c r="F73" s="125">
        <f t="shared" si="3"/>
        <v>4000000</v>
      </c>
      <c r="G73" s="125">
        <f t="shared" si="3"/>
        <v>1500000</v>
      </c>
      <c r="H73" s="125">
        <f t="shared" si="3"/>
        <v>1499998</v>
      </c>
      <c r="I73" s="125">
        <f t="shared" si="3"/>
        <v>1499998</v>
      </c>
      <c r="J73" s="125">
        <f t="shared" si="3"/>
        <v>1499998</v>
      </c>
      <c r="K73" s="125">
        <f t="shared" si="3"/>
        <v>0</v>
      </c>
      <c r="L73" s="136">
        <f t="shared" si="3"/>
        <v>0</v>
      </c>
    </row>
    <row r="74" spans="1:12" ht="24.75" customHeight="1">
      <c r="A74" s="226" t="s">
        <v>140</v>
      </c>
      <c r="B74" s="227"/>
      <c r="C74" s="163" t="s">
        <v>141</v>
      </c>
      <c r="D74" s="161">
        <f>D75+D78+D81+D82+D83</f>
        <v>4000000</v>
      </c>
      <c r="E74" s="161">
        <f aca="true" t="shared" si="4" ref="E74:L74">E75+E78+E81+E82+E83</f>
        <v>1500000</v>
      </c>
      <c r="F74" s="161">
        <f t="shared" si="4"/>
        <v>4000000</v>
      </c>
      <c r="G74" s="161">
        <f t="shared" si="4"/>
        <v>1500000</v>
      </c>
      <c r="H74" s="161">
        <f t="shared" si="4"/>
        <v>1499998</v>
      </c>
      <c r="I74" s="161">
        <f t="shared" si="4"/>
        <v>1499998</v>
      </c>
      <c r="J74" s="161">
        <f t="shared" si="4"/>
        <v>1499998</v>
      </c>
      <c r="K74" s="161">
        <f t="shared" si="4"/>
        <v>0</v>
      </c>
      <c r="L74" s="162">
        <f t="shared" si="4"/>
        <v>0</v>
      </c>
    </row>
    <row r="75" spans="1:12" ht="15.75" customHeight="1" hidden="1">
      <c r="A75" s="202" t="s">
        <v>142</v>
      </c>
      <c r="B75" s="203"/>
      <c r="C75" s="53" t="s">
        <v>143</v>
      </c>
      <c r="D75" s="6"/>
      <c r="E75" s="18"/>
      <c r="F75" s="14"/>
      <c r="G75" s="14"/>
      <c r="H75" s="14"/>
      <c r="I75" s="14"/>
      <c r="J75" s="14"/>
      <c r="K75" s="19"/>
      <c r="L75" s="133"/>
    </row>
    <row r="76" spans="1:12" ht="15.75" customHeight="1" hidden="1">
      <c r="A76" s="142"/>
      <c r="B76" s="64" t="s">
        <v>144</v>
      </c>
      <c r="C76" s="53" t="s">
        <v>145</v>
      </c>
      <c r="D76" s="6"/>
      <c r="E76" s="18"/>
      <c r="F76" s="14"/>
      <c r="G76" s="14"/>
      <c r="H76" s="14"/>
      <c r="I76" s="14"/>
      <c r="J76" s="14"/>
      <c r="K76" s="19"/>
      <c r="L76" s="133"/>
    </row>
    <row r="77" spans="1:12" ht="15.75" customHeight="1" hidden="1">
      <c r="A77" s="138"/>
      <c r="B77" s="76" t="s">
        <v>146</v>
      </c>
      <c r="C77" s="71" t="s">
        <v>147</v>
      </c>
      <c r="D77" s="6"/>
      <c r="E77" s="30"/>
      <c r="F77" s="12"/>
      <c r="G77" s="12"/>
      <c r="H77" s="12"/>
      <c r="I77" s="12"/>
      <c r="J77" s="12"/>
      <c r="K77" s="31"/>
      <c r="L77" s="132"/>
    </row>
    <row r="78" spans="1:12" ht="27.75" customHeight="1" hidden="1">
      <c r="A78" s="210" t="s">
        <v>148</v>
      </c>
      <c r="B78" s="211"/>
      <c r="C78" s="77" t="s">
        <v>149</v>
      </c>
      <c r="D78" s="78"/>
      <c r="E78" s="33"/>
      <c r="F78" s="19"/>
      <c r="G78" s="19"/>
      <c r="H78" s="19"/>
      <c r="I78" s="19"/>
      <c r="J78" s="19"/>
      <c r="K78" s="19"/>
      <c r="L78" s="133"/>
    </row>
    <row r="79" spans="1:12" ht="15.75" customHeight="1" hidden="1">
      <c r="A79" s="146"/>
      <c r="B79" s="63" t="s">
        <v>150</v>
      </c>
      <c r="C79" s="57" t="s">
        <v>151</v>
      </c>
      <c r="D79" s="6"/>
      <c r="E79" s="22"/>
      <c r="F79" s="16"/>
      <c r="G79" s="16"/>
      <c r="H79" s="16"/>
      <c r="I79" s="16"/>
      <c r="J79" s="16"/>
      <c r="K79" s="17"/>
      <c r="L79" s="137"/>
    </row>
    <row r="80" spans="1:12" ht="15.75" customHeight="1" hidden="1">
      <c r="A80" s="147"/>
      <c r="B80" s="54" t="s">
        <v>152</v>
      </c>
      <c r="C80" s="53" t="s">
        <v>153</v>
      </c>
      <c r="D80" s="6"/>
      <c r="E80" s="18"/>
      <c r="F80" s="14"/>
      <c r="G80" s="14"/>
      <c r="H80" s="14"/>
      <c r="I80" s="14"/>
      <c r="J80" s="14"/>
      <c r="K80" s="19"/>
      <c r="L80" s="133"/>
    </row>
    <row r="81" spans="1:12" ht="15.75" customHeight="1" hidden="1">
      <c r="A81" s="204" t="s">
        <v>154</v>
      </c>
      <c r="B81" s="205"/>
      <c r="C81" s="53" t="s">
        <v>155</v>
      </c>
      <c r="D81" s="6"/>
      <c r="E81" s="18"/>
      <c r="F81" s="14"/>
      <c r="G81" s="14"/>
      <c r="H81" s="14"/>
      <c r="I81" s="14"/>
      <c r="J81" s="14"/>
      <c r="K81" s="19"/>
      <c r="L81" s="133"/>
    </row>
    <row r="82" spans="1:12" ht="15.75" customHeight="1" hidden="1">
      <c r="A82" s="142" t="s">
        <v>156</v>
      </c>
      <c r="B82" s="63"/>
      <c r="C82" s="53" t="s">
        <v>157</v>
      </c>
      <c r="D82" s="6"/>
      <c r="E82" s="18"/>
      <c r="F82" s="14"/>
      <c r="G82" s="14"/>
      <c r="H82" s="14"/>
      <c r="I82" s="14"/>
      <c r="J82" s="14"/>
      <c r="K82" s="19"/>
      <c r="L82" s="133"/>
    </row>
    <row r="83" spans="1:12" ht="15.75" customHeight="1">
      <c r="A83" s="138" t="s">
        <v>158</v>
      </c>
      <c r="B83" s="79"/>
      <c r="C83" s="53" t="s">
        <v>159</v>
      </c>
      <c r="D83" s="6">
        <v>4000000</v>
      </c>
      <c r="E83" s="18">
        <v>1500000</v>
      </c>
      <c r="F83" s="14">
        <v>4000000</v>
      </c>
      <c r="G83" s="14">
        <v>1500000</v>
      </c>
      <c r="H83" s="14">
        <v>1499998</v>
      </c>
      <c r="I83" s="14">
        <v>1499998</v>
      </c>
      <c r="J83" s="14">
        <v>1499998</v>
      </c>
      <c r="K83" s="19"/>
      <c r="L83" s="133"/>
    </row>
    <row r="84" spans="1:12" ht="15.75" customHeight="1" hidden="1">
      <c r="A84" s="181" t="s">
        <v>276</v>
      </c>
      <c r="B84" s="182"/>
      <c r="C84" s="60" t="s">
        <v>160</v>
      </c>
      <c r="D84" s="6"/>
      <c r="E84" s="13"/>
      <c r="F84" s="34"/>
      <c r="G84" s="34"/>
      <c r="H84" s="34"/>
      <c r="I84" s="34"/>
      <c r="J84" s="34"/>
      <c r="K84" s="35"/>
      <c r="L84" s="133"/>
    </row>
    <row r="85" spans="1:12" ht="15.75" customHeight="1" hidden="1">
      <c r="A85" s="185" t="s">
        <v>161</v>
      </c>
      <c r="B85" s="186"/>
      <c r="C85" s="67" t="s">
        <v>162</v>
      </c>
      <c r="D85" s="6"/>
      <c r="E85" s="13"/>
      <c r="F85" s="34"/>
      <c r="G85" s="34"/>
      <c r="H85" s="34"/>
      <c r="I85" s="34"/>
      <c r="J85" s="34"/>
      <c r="K85" s="35"/>
      <c r="L85" s="133"/>
    </row>
    <row r="86" spans="1:12" ht="15.75" customHeight="1" hidden="1">
      <c r="A86" s="202" t="s">
        <v>163</v>
      </c>
      <c r="B86" s="203"/>
      <c r="C86" s="53" t="s">
        <v>164</v>
      </c>
      <c r="D86" s="6"/>
      <c r="E86" s="18"/>
      <c r="F86" s="14"/>
      <c r="G86" s="14"/>
      <c r="H86" s="14"/>
      <c r="I86" s="14"/>
      <c r="J86" s="14"/>
      <c r="K86" s="19"/>
      <c r="L86" s="133"/>
    </row>
    <row r="87" spans="1:12" ht="18.75" customHeight="1" hidden="1">
      <c r="A87" s="142"/>
      <c r="B87" s="63" t="s">
        <v>165</v>
      </c>
      <c r="C87" s="53" t="s">
        <v>166</v>
      </c>
      <c r="D87" s="6"/>
      <c r="E87" s="18"/>
      <c r="F87" s="14"/>
      <c r="G87" s="14"/>
      <c r="H87" s="14"/>
      <c r="I87" s="14"/>
      <c r="J87" s="14"/>
      <c r="K87" s="19"/>
      <c r="L87" s="133"/>
    </row>
    <row r="88" spans="1:12" ht="13.5" customHeight="1" hidden="1">
      <c r="A88" s="138"/>
      <c r="B88" s="54" t="s">
        <v>167</v>
      </c>
      <c r="C88" s="53" t="s">
        <v>168</v>
      </c>
      <c r="D88" s="6"/>
      <c r="E88" s="18"/>
      <c r="F88" s="14"/>
      <c r="G88" s="14"/>
      <c r="H88" s="14"/>
      <c r="I88" s="14"/>
      <c r="J88" s="14"/>
      <c r="K88" s="19"/>
      <c r="L88" s="133"/>
    </row>
    <row r="89" spans="1:12" ht="15.75" customHeight="1" hidden="1">
      <c r="A89" s="202" t="s">
        <v>169</v>
      </c>
      <c r="B89" s="203"/>
      <c r="C89" s="53" t="s">
        <v>170</v>
      </c>
      <c r="D89" s="6"/>
      <c r="E89" s="18"/>
      <c r="F89" s="14"/>
      <c r="G89" s="14"/>
      <c r="H89" s="14"/>
      <c r="I89" s="14"/>
      <c r="J89" s="14"/>
      <c r="K89" s="19"/>
      <c r="L89" s="133"/>
    </row>
    <row r="90" spans="1:12" ht="15.75" customHeight="1" hidden="1">
      <c r="A90" s="138"/>
      <c r="B90" s="54" t="s">
        <v>275</v>
      </c>
      <c r="C90" s="53" t="s">
        <v>274</v>
      </c>
      <c r="D90" s="6"/>
      <c r="E90" s="18"/>
      <c r="F90" s="14"/>
      <c r="G90" s="14"/>
      <c r="H90" s="14"/>
      <c r="I90" s="14"/>
      <c r="J90" s="14"/>
      <c r="K90" s="19"/>
      <c r="L90" s="133"/>
    </row>
    <row r="91" spans="1:12" ht="25.5" customHeight="1">
      <c r="A91" s="234" t="s">
        <v>171</v>
      </c>
      <c r="B91" s="235"/>
      <c r="C91" s="127" t="s">
        <v>172</v>
      </c>
      <c r="D91" s="125">
        <f>D106</f>
        <v>94500000</v>
      </c>
      <c r="E91" s="125">
        <f aca="true" t="shared" si="5" ref="E91:L91">E106</f>
        <v>12130000</v>
      </c>
      <c r="F91" s="125">
        <f t="shared" si="5"/>
        <v>94500000</v>
      </c>
      <c r="G91" s="125">
        <f t="shared" si="5"/>
        <v>12130000</v>
      </c>
      <c r="H91" s="125">
        <f t="shared" si="5"/>
        <v>5963626</v>
      </c>
      <c r="I91" s="125">
        <f t="shared" si="5"/>
        <v>5963626</v>
      </c>
      <c r="J91" s="125">
        <f t="shared" si="5"/>
        <v>5963626</v>
      </c>
      <c r="K91" s="125">
        <f t="shared" si="5"/>
        <v>0</v>
      </c>
      <c r="L91" s="136">
        <f t="shared" si="5"/>
        <v>0</v>
      </c>
    </row>
    <row r="92" spans="1:12" ht="24.75" customHeight="1">
      <c r="A92" s="228" t="s">
        <v>282</v>
      </c>
      <c r="B92" s="229"/>
      <c r="C92" s="62" t="s">
        <v>173</v>
      </c>
      <c r="D92" s="6"/>
      <c r="E92" s="18"/>
      <c r="F92" s="14"/>
      <c r="G92" s="14"/>
      <c r="H92" s="14"/>
      <c r="I92" s="14"/>
      <c r="J92" s="14"/>
      <c r="K92" s="19"/>
      <c r="L92" s="133"/>
    </row>
    <row r="93" spans="1:12" ht="29.25" customHeight="1" hidden="1">
      <c r="A93" s="230" t="s">
        <v>279</v>
      </c>
      <c r="B93" s="231"/>
      <c r="C93" s="80" t="s">
        <v>174</v>
      </c>
      <c r="D93" s="6"/>
      <c r="E93" s="18"/>
      <c r="F93" s="14"/>
      <c r="G93" s="14"/>
      <c r="H93" s="14"/>
      <c r="I93" s="14"/>
      <c r="J93" s="14"/>
      <c r="K93" s="19"/>
      <c r="L93" s="133"/>
    </row>
    <row r="94" spans="1:13" ht="17.25" customHeight="1" hidden="1">
      <c r="A94" s="148"/>
      <c r="B94" s="81" t="s">
        <v>283</v>
      </c>
      <c r="C94" s="80" t="s">
        <v>175</v>
      </c>
      <c r="D94" s="6"/>
      <c r="E94" s="18"/>
      <c r="F94" s="14"/>
      <c r="G94" s="14"/>
      <c r="H94" s="14"/>
      <c r="I94" s="14"/>
      <c r="J94" s="14"/>
      <c r="K94" s="19"/>
      <c r="L94" s="133"/>
      <c r="M94" s="4"/>
    </row>
    <row r="95" spans="1:13" ht="15.75" customHeight="1" hidden="1">
      <c r="A95" s="149"/>
      <c r="B95" s="82" t="s">
        <v>176</v>
      </c>
      <c r="C95" s="80" t="s">
        <v>177</v>
      </c>
      <c r="D95" s="6"/>
      <c r="E95" s="18"/>
      <c r="F95" s="14"/>
      <c r="G95" s="14"/>
      <c r="H95" s="14"/>
      <c r="I95" s="14"/>
      <c r="J95" s="14"/>
      <c r="K95" s="19"/>
      <c r="L95" s="137"/>
      <c r="M95" s="4"/>
    </row>
    <row r="96" spans="1:13" ht="15.75" customHeight="1" hidden="1">
      <c r="A96" s="149"/>
      <c r="B96" s="82" t="s">
        <v>278</v>
      </c>
      <c r="C96" s="80" t="s">
        <v>277</v>
      </c>
      <c r="D96" s="6"/>
      <c r="E96" s="18"/>
      <c r="F96" s="14"/>
      <c r="G96" s="14"/>
      <c r="H96" s="14"/>
      <c r="I96" s="14"/>
      <c r="J96" s="14"/>
      <c r="K96" s="19"/>
      <c r="L96" s="137"/>
      <c r="M96" s="4"/>
    </row>
    <row r="97" spans="1:13" ht="15.75" customHeight="1" hidden="1">
      <c r="A97" s="232" t="s">
        <v>178</v>
      </c>
      <c r="B97" s="233"/>
      <c r="C97" s="62" t="s">
        <v>179</v>
      </c>
      <c r="D97" s="6"/>
      <c r="E97" s="18"/>
      <c r="F97" s="14"/>
      <c r="G97" s="14"/>
      <c r="H97" s="14"/>
      <c r="I97" s="14"/>
      <c r="J97" s="14"/>
      <c r="K97" s="19"/>
      <c r="L97" s="137"/>
      <c r="M97" s="4"/>
    </row>
    <row r="98" spans="1:13" ht="15.75" customHeight="1" hidden="1">
      <c r="A98" s="202" t="s">
        <v>180</v>
      </c>
      <c r="B98" s="203"/>
      <c r="C98" s="53" t="s">
        <v>181</v>
      </c>
      <c r="D98" s="6"/>
      <c r="E98" s="18"/>
      <c r="F98" s="14"/>
      <c r="G98" s="14"/>
      <c r="H98" s="14"/>
      <c r="I98" s="14"/>
      <c r="J98" s="14"/>
      <c r="K98" s="19"/>
      <c r="L98" s="137"/>
      <c r="M98" s="4"/>
    </row>
    <row r="99" spans="1:13" ht="15.75" customHeight="1" hidden="1">
      <c r="A99" s="204" t="s">
        <v>182</v>
      </c>
      <c r="B99" s="205"/>
      <c r="C99" s="53" t="s">
        <v>183</v>
      </c>
      <c r="D99" s="6"/>
      <c r="E99" s="18"/>
      <c r="F99" s="14"/>
      <c r="G99" s="14"/>
      <c r="H99" s="14"/>
      <c r="I99" s="14"/>
      <c r="J99" s="14"/>
      <c r="K99" s="19"/>
      <c r="L99" s="137"/>
      <c r="M99" s="4"/>
    </row>
    <row r="100" spans="1:13" ht="15.75" customHeight="1" hidden="1">
      <c r="A100" s="150"/>
      <c r="B100" s="83" t="s">
        <v>184</v>
      </c>
      <c r="C100" s="53" t="s">
        <v>185</v>
      </c>
      <c r="D100" s="6"/>
      <c r="E100" s="18"/>
      <c r="F100" s="14"/>
      <c r="G100" s="14"/>
      <c r="H100" s="14"/>
      <c r="I100" s="14"/>
      <c r="J100" s="14"/>
      <c r="K100" s="19"/>
      <c r="L100" s="137"/>
      <c r="M100" s="4"/>
    </row>
    <row r="101" spans="1:13" ht="18.75" customHeight="1" hidden="1">
      <c r="A101" s="237" t="s">
        <v>186</v>
      </c>
      <c r="B101" s="238"/>
      <c r="C101" s="62" t="s">
        <v>187</v>
      </c>
      <c r="D101" s="6"/>
      <c r="E101" s="18"/>
      <c r="F101" s="14"/>
      <c r="G101" s="14"/>
      <c r="H101" s="14"/>
      <c r="I101" s="14"/>
      <c r="J101" s="14"/>
      <c r="K101" s="19"/>
      <c r="L101" s="137"/>
      <c r="M101" s="4"/>
    </row>
    <row r="102" spans="1:13" ht="15.75" customHeight="1" hidden="1">
      <c r="A102" s="204" t="s">
        <v>188</v>
      </c>
      <c r="B102" s="205"/>
      <c r="C102" s="53" t="s">
        <v>189</v>
      </c>
      <c r="D102" s="6"/>
      <c r="E102" s="18"/>
      <c r="F102" s="14"/>
      <c r="G102" s="14"/>
      <c r="H102" s="14"/>
      <c r="I102" s="14"/>
      <c r="J102" s="14"/>
      <c r="K102" s="19"/>
      <c r="L102" s="137"/>
      <c r="M102" s="4"/>
    </row>
    <row r="103" spans="1:13" ht="15.75" customHeight="1" hidden="1">
      <c r="A103" s="140"/>
      <c r="B103" s="59" t="s">
        <v>190</v>
      </c>
      <c r="C103" s="71" t="s">
        <v>191</v>
      </c>
      <c r="D103" s="6"/>
      <c r="E103" s="30"/>
      <c r="F103" s="12"/>
      <c r="G103" s="12"/>
      <c r="H103" s="12"/>
      <c r="I103" s="12"/>
      <c r="J103" s="14"/>
      <c r="K103" s="19"/>
      <c r="L103" s="137"/>
      <c r="M103" s="4"/>
    </row>
    <row r="104" spans="1:13" ht="15.75" customHeight="1" hidden="1">
      <c r="A104" s="151"/>
      <c r="B104" s="84" t="s">
        <v>192</v>
      </c>
      <c r="C104" s="85" t="s">
        <v>193</v>
      </c>
      <c r="D104" s="6"/>
      <c r="E104" s="36"/>
      <c r="F104" s="28"/>
      <c r="G104" s="28"/>
      <c r="H104" s="28"/>
      <c r="I104" s="28"/>
      <c r="J104" s="37"/>
      <c r="K104" s="19"/>
      <c r="L104" s="137"/>
      <c r="M104" s="4"/>
    </row>
    <row r="105" spans="1:13" ht="15.75" customHeight="1" hidden="1">
      <c r="A105" s="151"/>
      <c r="B105" s="84" t="s">
        <v>194</v>
      </c>
      <c r="C105" s="85" t="s">
        <v>195</v>
      </c>
      <c r="D105" s="6"/>
      <c r="E105" s="36"/>
      <c r="F105" s="28"/>
      <c r="G105" s="28"/>
      <c r="H105" s="28"/>
      <c r="I105" s="28"/>
      <c r="J105" s="37"/>
      <c r="K105" s="19"/>
      <c r="L105" s="137"/>
      <c r="M105" s="4"/>
    </row>
    <row r="106" spans="1:12" ht="15.75" customHeight="1">
      <c r="A106" s="239" t="s">
        <v>196</v>
      </c>
      <c r="B106" s="240"/>
      <c r="C106" s="164" t="s">
        <v>197</v>
      </c>
      <c r="D106" s="161">
        <f>D107</f>
        <v>94500000</v>
      </c>
      <c r="E106" s="161">
        <f aca="true" t="shared" si="6" ref="E106:L106">E107</f>
        <v>12130000</v>
      </c>
      <c r="F106" s="161">
        <f t="shared" si="6"/>
        <v>94500000</v>
      </c>
      <c r="G106" s="161">
        <f t="shared" si="6"/>
        <v>12130000</v>
      </c>
      <c r="H106" s="161">
        <f t="shared" si="6"/>
        <v>5963626</v>
      </c>
      <c r="I106" s="161">
        <f t="shared" si="6"/>
        <v>5963626</v>
      </c>
      <c r="J106" s="161">
        <f t="shared" si="6"/>
        <v>5963626</v>
      </c>
      <c r="K106" s="161">
        <f t="shared" si="6"/>
        <v>0</v>
      </c>
      <c r="L106" s="162">
        <f t="shared" si="6"/>
        <v>0</v>
      </c>
    </row>
    <row r="107" spans="1:12" ht="15.75" customHeight="1">
      <c r="A107" s="202" t="s">
        <v>198</v>
      </c>
      <c r="B107" s="203"/>
      <c r="C107" s="53" t="s">
        <v>199</v>
      </c>
      <c r="D107" s="6">
        <f>D108+D109+D110</f>
        <v>94500000</v>
      </c>
      <c r="E107" s="6">
        <f aca="true" t="shared" si="7" ref="E107:L107">E108+E109+E110</f>
        <v>12130000</v>
      </c>
      <c r="F107" s="6">
        <f t="shared" si="7"/>
        <v>94500000</v>
      </c>
      <c r="G107" s="6">
        <f t="shared" si="7"/>
        <v>12130000</v>
      </c>
      <c r="H107" s="6">
        <f t="shared" si="7"/>
        <v>5963626</v>
      </c>
      <c r="I107" s="6">
        <f t="shared" si="7"/>
        <v>5963626</v>
      </c>
      <c r="J107" s="6">
        <f t="shared" si="7"/>
        <v>5963626</v>
      </c>
      <c r="K107" s="6">
        <f t="shared" si="7"/>
        <v>0</v>
      </c>
      <c r="L107" s="141">
        <f t="shared" si="7"/>
        <v>0</v>
      </c>
    </row>
    <row r="108" spans="1:12" ht="15.75" customHeight="1">
      <c r="A108" s="142"/>
      <c r="B108" s="64" t="s">
        <v>200</v>
      </c>
      <c r="C108" s="86" t="s">
        <v>201</v>
      </c>
      <c r="D108" s="6">
        <v>94500000</v>
      </c>
      <c r="E108" s="6">
        <v>12130000</v>
      </c>
      <c r="F108" s="6">
        <v>94500000</v>
      </c>
      <c r="G108" s="6">
        <v>12130000</v>
      </c>
      <c r="H108" s="14">
        <v>5963626</v>
      </c>
      <c r="I108" s="14">
        <v>5963626</v>
      </c>
      <c r="J108" s="14">
        <v>5963626</v>
      </c>
      <c r="K108" s="19">
        <f>H108-J108</f>
        <v>0</v>
      </c>
      <c r="L108" s="133"/>
    </row>
    <row r="109" spans="1:12" ht="15.75" customHeight="1">
      <c r="A109" s="142"/>
      <c r="B109" s="64" t="s">
        <v>202</v>
      </c>
      <c r="C109" s="86" t="s">
        <v>203</v>
      </c>
      <c r="D109" s="6"/>
      <c r="E109" s="25"/>
      <c r="F109" s="14"/>
      <c r="G109" s="14"/>
      <c r="H109" s="14"/>
      <c r="I109" s="14"/>
      <c r="J109" s="14"/>
      <c r="K109" s="19"/>
      <c r="L109" s="133"/>
    </row>
    <row r="110" spans="1:12" ht="15.75" customHeight="1" thickBot="1">
      <c r="A110" s="152"/>
      <c r="B110" s="153" t="s">
        <v>204</v>
      </c>
      <c r="C110" s="154" t="s">
        <v>205</v>
      </c>
      <c r="D110" s="155"/>
      <c r="E110" s="156">
        <v>0</v>
      </c>
      <c r="F110" s="157"/>
      <c r="G110" s="157"/>
      <c r="H110" s="157"/>
      <c r="I110" s="157"/>
      <c r="J110" s="157"/>
      <c r="K110" s="158">
        <f>H110-J110</f>
        <v>0</v>
      </c>
      <c r="L110" s="159"/>
    </row>
    <row r="111" spans="1:12" ht="16.5" customHeight="1" hidden="1">
      <c r="A111" s="207" t="s">
        <v>206</v>
      </c>
      <c r="B111" s="207"/>
      <c r="C111" s="57" t="s">
        <v>207</v>
      </c>
      <c r="D111" s="6"/>
      <c r="E111" s="22"/>
      <c r="F111" s="16"/>
      <c r="G111" s="16"/>
      <c r="H111" s="16"/>
      <c r="I111" s="16"/>
      <c r="J111" s="16"/>
      <c r="K111" s="17"/>
      <c r="L111" s="16"/>
    </row>
    <row r="112" spans="1:12" ht="16.5" customHeight="1" hidden="1">
      <c r="A112" s="54"/>
      <c r="B112" s="54" t="s">
        <v>208</v>
      </c>
      <c r="C112" s="53" t="s">
        <v>209</v>
      </c>
      <c r="D112" s="6"/>
      <c r="E112" s="18"/>
      <c r="F112" s="14"/>
      <c r="G112" s="14"/>
      <c r="H112" s="14"/>
      <c r="I112" s="14"/>
      <c r="J112" s="14"/>
      <c r="K112" s="19"/>
      <c r="L112" s="14"/>
    </row>
    <row r="113" spans="1:12" ht="15.75" customHeight="1" hidden="1">
      <c r="A113" s="205" t="s">
        <v>210</v>
      </c>
      <c r="B113" s="205"/>
      <c r="C113" s="71" t="s">
        <v>211</v>
      </c>
      <c r="D113" s="6"/>
      <c r="E113" s="30"/>
      <c r="F113" s="12"/>
      <c r="G113" s="12"/>
      <c r="H113" s="12"/>
      <c r="I113" s="12"/>
      <c r="J113" s="12"/>
      <c r="K113" s="31"/>
      <c r="L113" s="12"/>
    </row>
    <row r="114" spans="1:12" s="3" customFormat="1" ht="15" customHeight="1" hidden="1">
      <c r="A114" s="236" t="s">
        <v>212</v>
      </c>
      <c r="B114" s="236"/>
      <c r="C114" s="74" t="s">
        <v>213</v>
      </c>
      <c r="D114" s="6"/>
      <c r="E114" s="30"/>
      <c r="F114" s="12"/>
      <c r="G114" s="12"/>
      <c r="H114" s="12"/>
      <c r="I114" s="12"/>
      <c r="J114" s="12"/>
      <c r="K114" s="31"/>
      <c r="L114" s="12"/>
    </row>
    <row r="115" spans="1:12" ht="15" customHeight="1" hidden="1">
      <c r="A115" s="58"/>
      <c r="B115" s="59" t="s">
        <v>214</v>
      </c>
      <c r="C115" s="71" t="s">
        <v>215</v>
      </c>
      <c r="D115" s="6"/>
      <c r="E115" s="30"/>
      <c r="F115" s="12"/>
      <c r="G115" s="12"/>
      <c r="H115" s="12"/>
      <c r="I115" s="12"/>
      <c r="J115" s="12"/>
      <c r="K115" s="31"/>
      <c r="L115" s="12"/>
    </row>
    <row r="116" spans="1:12" ht="16.5" customHeight="1" hidden="1">
      <c r="A116" s="58"/>
      <c r="B116" s="59" t="s">
        <v>216</v>
      </c>
      <c r="C116" s="71" t="s">
        <v>217</v>
      </c>
      <c r="D116" s="6"/>
      <c r="E116" s="30"/>
      <c r="F116" s="12"/>
      <c r="G116" s="12"/>
      <c r="H116" s="12"/>
      <c r="I116" s="12"/>
      <c r="J116" s="12"/>
      <c r="K116" s="31"/>
      <c r="L116" s="12"/>
    </row>
    <row r="117" spans="1:12" ht="17.25" customHeight="1" hidden="1">
      <c r="A117" s="58"/>
      <c r="B117" s="59" t="s">
        <v>218</v>
      </c>
      <c r="C117" s="71" t="s">
        <v>219</v>
      </c>
      <c r="D117" s="6"/>
      <c r="E117" s="30"/>
      <c r="F117" s="12"/>
      <c r="G117" s="12"/>
      <c r="H117" s="12"/>
      <c r="I117" s="12"/>
      <c r="J117" s="12"/>
      <c r="K117" s="31"/>
      <c r="L117" s="12"/>
    </row>
    <row r="118" spans="1:12" ht="18.75" customHeight="1" hidden="1">
      <c r="A118" s="233" t="s">
        <v>220</v>
      </c>
      <c r="B118" s="233"/>
      <c r="C118" s="74" t="s">
        <v>221</v>
      </c>
      <c r="D118" s="6"/>
      <c r="E118" s="30"/>
      <c r="F118" s="87"/>
      <c r="G118" s="87"/>
      <c r="H118" s="87"/>
      <c r="I118" s="87"/>
      <c r="J118" s="87"/>
      <c r="K118" s="88"/>
      <c r="L118" s="87"/>
    </row>
    <row r="119" spans="1:12" ht="18.75" customHeight="1" hidden="1">
      <c r="A119" s="89"/>
      <c r="B119" s="90" t="s">
        <v>222</v>
      </c>
      <c r="C119" s="74" t="s">
        <v>223</v>
      </c>
      <c r="D119" s="6"/>
      <c r="E119" s="18"/>
      <c r="F119" s="91"/>
      <c r="G119" s="91"/>
      <c r="H119" s="91"/>
      <c r="I119" s="91"/>
      <c r="J119" s="91"/>
      <c r="K119" s="92"/>
      <c r="L119" s="91"/>
    </row>
    <row r="120" spans="1:12" ht="18.75" customHeight="1" hidden="1">
      <c r="A120" s="89"/>
      <c r="B120" s="59" t="s">
        <v>224</v>
      </c>
      <c r="C120" s="71" t="s">
        <v>225</v>
      </c>
      <c r="D120" s="93" t="s">
        <v>281</v>
      </c>
      <c r="E120" s="93" t="s">
        <v>281</v>
      </c>
      <c r="F120" s="93" t="s">
        <v>281</v>
      </c>
      <c r="G120" s="93" t="s">
        <v>281</v>
      </c>
      <c r="H120" s="93" t="s">
        <v>281</v>
      </c>
      <c r="I120" s="93" t="s">
        <v>281</v>
      </c>
      <c r="J120" s="93" t="s">
        <v>281</v>
      </c>
      <c r="K120" s="93" t="s">
        <v>281</v>
      </c>
      <c r="L120" s="93" t="s">
        <v>281</v>
      </c>
    </row>
    <row r="121" spans="1:12" ht="18" customHeight="1" hidden="1">
      <c r="A121" s="242" t="s">
        <v>226</v>
      </c>
      <c r="B121" s="242"/>
      <c r="C121" s="94" t="s">
        <v>227</v>
      </c>
      <c r="D121" s="93" t="s">
        <v>281</v>
      </c>
      <c r="E121" s="93" t="s">
        <v>281</v>
      </c>
      <c r="F121" s="93" t="s">
        <v>281</v>
      </c>
      <c r="G121" s="93" t="s">
        <v>281</v>
      </c>
      <c r="H121" s="93" t="s">
        <v>281</v>
      </c>
      <c r="I121" s="93" t="s">
        <v>281</v>
      </c>
      <c r="J121" s="93" t="s">
        <v>281</v>
      </c>
      <c r="K121" s="93" t="s">
        <v>281</v>
      </c>
      <c r="L121" s="93" t="s">
        <v>281</v>
      </c>
    </row>
    <row r="122" spans="1:13" ht="29.25" customHeight="1" hidden="1">
      <c r="A122" s="44"/>
      <c r="B122" s="95" t="s">
        <v>228</v>
      </c>
      <c r="C122" s="96"/>
      <c r="D122" s="93"/>
      <c r="E122" s="97"/>
      <c r="F122" s="98"/>
      <c r="G122" s="98"/>
      <c r="H122" s="98"/>
      <c r="I122" s="98"/>
      <c r="J122" s="98"/>
      <c r="K122" s="99"/>
      <c r="L122" s="100"/>
      <c r="M122" s="4"/>
    </row>
    <row r="123" spans="1:13" ht="24" customHeight="1" hidden="1">
      <c r="A123" s="215" t="s">
        <v>229</v>
      </c>
      <c r="B123" s="215"/>
      <c r="C123" s="101" t="s">
        <v>14</v>
      </c>
      <c r="D123" s="93" t="s">
        <v>281</v>
      </c>
      <c r="E123" s="93" t="s">
        <v>281</v>
      </c>
      <c r="F123" s="93" t="s">
        <v>281</v>
      </c>
      <c r="G123" s="93" t="s">
        <v>281</v>
      </c>
      <c r="H123" s="93" t="s">
        <v>281</v>
      </c>
      <c r="I123" s="93" t="s">
        <v>281</v>
      </c>
      <c r="J123" s="93" t="s">
        <v>281</v>
      </c>
      <c r="K123" s="93" t="s">
        <v>281</v>
      </c>
      <c r="L123" s="93" t="s">
        <v>281</v>
      </c>
      <c r="M123" s="4"/>
    </row>
    <row r="124" spans="1:12" ht="14.25" customHeight="1" hidden="1">
      <c r="A124" s="182" t="s">
        <v>241</v>
      </c>
      <c r="B124" s="182"/>
      <c r="C124" s="47" t="s">
        <v>16</v>
      </c>
      <c r="D124" s="93" t="s">
        <v>281</v>
      </c>
      <c r="E124" s="93" t="s">
        <v>281</v>
      </c>
      <c r="F124" s="93" t="s">
        <v>281</v>
      </c>
      <c r="G124" s="93" t="s">
        <v>281</v>
      </c>
      <c r="H124" s="93" t="s">
        <v>281</v>
      </c>
      <c r="I124" s="93" t="s">
        <v>281</v>
      </c>
      <c r="J124" s="93" t="s">
        <v>281</v>
      </c>
      <c r="K124" s="93" t="s">
        <v>281</v>
      </c>
      <c r="L124" s="93" t="s">
        <v>281</v>
      </c>
    </row>
    <row r="125" spans="1:12" ht="16.5" customHeight="1" hidden="1">
      <c r="A125" s="199" t="s">
        <v>242</v>
      </c>
      <c r="B125" s="199"/>
      <c r="C125" s="49" t="s">
        <v>21</v>
      </c>
      <c r="D125" s="93" t="s">
        <v>281</v>
      </c>
      <c r="E125" s="93" t="s">
        <v>281</v>
      </c>
      <c r="F125" s="93" t="s">
        <v>281</v>
      </c>
      <c r="G125" s="93" t="s">
        <v>281</v>
      </c>
      <c r="H125" s="93" t="s">
        <v>281</v>
      </c>
      <c r="I125" s="93" t="s">
        <v>281</v>
      </c>
      <c r="J125" s="93" t="s">
        <v>281</v>
      </c>
      <c r="K125" s="93" t="s">
        <v>281</v>
      </c>
      <c r="L125" s="93" t="s">
        <v>281</v>
      </c>
    </row>
    <row r="126" spans="1:12" ht="27.75" customHeight="1" hidden="1">
      <c r="A126" s="199" t="s">
        <v>230</v>
      </c>
      <c r="B126" s="199"/>
      <c r="C126" s="49" t="s">
        <v>27</v>
      </c>
      <c r="D126" s="93" t="s">
        <v>281</v>
      </c>
      <c r="E126" s="93" t="s">
        <v>281</v>
      </c>
      <c r="F126" s="93" t="s">
        <v>281</v>
      </c>
      <c r="G126" s="93" t="s">
        <v>281</v>
      </c>
      <c r="H126" s="93" t="s">
        <v>281</v>
      </c>
      <c r="I126" s="93" t="s">
        <v>281</v>
      </c>
      <c r="J126" s="93" t="s">
        <v>281</v>
      </c>
      <c r="K126" s="93" t="s">
        <v>281</v>
      </c>
      <c r="L126" s="93" t="s">
        <v>281</v>
      </c>
    </row>
    <row r="127" spans="1:12" ht="16.5" customHeight="1" hidden="1">
      <c r="A127" s="201" t="s">
        <v>269</v>
      </c>
      <c r="B127" s="201"/>
      <c r="C127" s="49" t="s">
        <v>28</v>
      </c>
      <c r="D127" s="93" t="s">
        <v>281</v>
      </c>
      <c r="E127" s="93" t="s">
        <v>281</v>
      </c>
      <c r="F127" s="93" t="s">
        <v>281</v>
      </c>
      <c r="G127" s="93" t="s">
        <v>281</v>
      </c>
      <c r="H127" s="93" t="s">
        <v>281</v>
      </c>
      <c r="I127" s="93" t="s">
        <v>281</v>
      </c>
      <c r="J127" s="93" t="s">
        <v>281</v>
      </c>
      <c r="K127" s="93" t="s">
        <v>281</v>
      </c>
      <c r="L127" s="93" t="s">
        <v>281</v>
      </c>
    </row>
    <row r="128" spans="1:12" ht="15.75" customHeight="1" hidden="1">
      <c r="A128" s="241" t="s">
        <v>263</v>
      </c>
      <c r="B128" s="241"/>
      <c r="C128" s="102" t="s">
        <v>32</v>
      </c>
      <c r="D128" s="93" t="s">
        <v>281</v>
      </c>
      <c r="E128" s="93" t="s">
        <v>281</v>
      </c>
      <c r="F128" s="93" t="s">
        <v>281</v>
      </c>
      <c r="G128" s="93" t="s">
        <v>281</v>
      </c>
      <c r="H128" s="93" t="s">
        <v>281</v>
      </c>
      <c r="I128" s="93" t="s">
        <v>281</v>
      </c>
      <c r="J128" s="93" t="s">
        <v>281</v>
      </c>
      <c r="K128" s="93" t="s">
        <v>281</v>
      </c>
      <c r="L128" s="93" t="s">
        <v>281</v>
      </c>
    </row>
    <row r="129" spans="1:12" ht="26.25" customHeight="1" hidden="1">
      <c r="A129" s="241" t="s">
        <v>231</v>
      </c>
      <c r="B129" s="241"/>
      <c r="C129" s="49" t="s">
        <v>42</v>
      </c>
      <c r="D129" s="93" t="s">
        <v>281</v>
      </c>
      <c r="E129" s="93" t="s">
        <v>281</v>
      </c>
      <c r="F129" s="93" t="s">
        <v>281</v>
      </c>
      <c r="G129" s="93" t="s">
        <v>281</v>
      </c>
      <c r="H129" s="93" t="s">
        <v>281</v>
      </c>
      <c r="I129" s="93" t="s">
        <v>281</v>
      </c>
      <c r="J129" s="93" t="s">
        <v>281</v>
      </c>
      <c r="K129" s="93" t="s">
        <v>281</v>
      </c>
      <c r="L129" s="93" t="s">
        <v>281</v>
      </c>
    </row>
    <row r="130" spans="1:12" ht="18" customHeight="1" hidden="1">
      <c r="A130" s="182" t="s">
        <v>262</v>
      </c>
      <c r="B130" s="182"/>
      <c r="C130" s="52" t="s">
        <v>44</v>
      </c>
      <c r="D130" s="93" t="s">
        <v>281</v>
      </c>
      <c r="E130" s="93" t="s">
        <v>281</v>
      </c>
      <c r="F130" s="93" t="s">
        <v>281</v>
      </c>
      <c r="G130" s="93" t="s">
        <v>281</v>
      </c>
      <c r="H130" s="93" t="s">
        <v>281</v>
      </c>
      <c r="I130" s="93" t="s">
        <v>281</v>
      </c>
      <c r="J130" s="93" t="s">
        <v>281</v>
      </c>
      <c r="K130" s="93" t="s">
        <v>281</v>
      </c>
      <c r="L130" s="93" t="s">
        <v>281</v>
      </c>
    </row>
    <row r="131" spans="1:12" ht="18.75" customHeight="1" hidden="1">
      <c r="A131" s="182" t="s">
        <v>261</v>
      </c>
      <c r="B131" s="182"/>
      <c r="C131" s="60" t="s">
        <v>74</v>
      </c>
      <c r="D131" s="93" t="s">
        <v>281</v>
      </c>
      <c r="E131" s="93" t="s">
        <v>281</v>
      </c>
      <c r="F131" s="93" t="s">
        <v>281</v>
      </c>
      <c r="G131" s="93" t="s">
        <v>281</v>
      </c>
      <c r="H131" s="93" t="s">
        <v>281</v>
      </c>
      <c r="I131" s="93" t="s">
        <v>281</v>
      </c>
      <c r="J131" s="93" t="s">
        <v>281</v>
      </c>
      <c r="K131" s="93" t="s">
        <v>281</v>
      </c>
      <c r="L131" s="93" t="s">
        <v>281</v>
      </c>
    </row>
    <row r="132" spans="1:12" ht="15.75" customHeight="1" hidden="1">
      <c r="A132" s="182" t="s">
        <v>249</v>
      </c>
      <c r="B132" s="182"/>
      <c r="C132" s="62" t="s">
        <v>88</v>
      </c>
      <c r="D132" s="93" t="s">
        <v>281</v>
      </c>
      <c r="E132" s="93" t="s">
        <v>281</v>
      </c>
      <c r="F132" s="93" t="s">
        <v>281</v>
      </c>
      <c r="G132" s="93" t="s">
        <v>281</v>
      </c>
      <c r="H132" s="93" t="s">
        <v>281</v>
      </c>
      <c r="I132" s="93" t="s">
        <v>281</v>
      </c>
      <c r="J132" s="93" t="s">
        <v>281</v>
      </c>
      <c r="K132" s="93" t="s">
        <v>281</v>
      </c>
      <c r="L132" s="93" t="s">
        <v>281</v>
      </c>
    </row>
    <row r="133" spans="1:12" ht="17.25" customHeight="1" hidden="1">
      <c r="A133" s="215" t="s">
        <v>260</v>
      </c>
      <c r="B133" s="215"/>
      <c r="C133" s="60" t="s">
        <v>120</v>
      </c>
      <c r="D133" s="93" t="s">
        <v>281</v>
      </c>
      <c r="E133" s="93" t="s">
        <v>281</v>
      </c>
      <c r="F133" s="93" t="s">
        <v>281</v>
      </c>
      <c r="G133" s="93" t="s">
        <v>281</v>
      </c>
      <c r="H133" s="93" t="s">
        <v>281</v>
      </c>
      <c r="I133" s="93" t="s">
        <v>281</v>
      </c>
      <c r="J133" s="93" t="s">
        <v>281</v>
      </c>
      <c r="K133" s="93" t="s">
        <v>281</v>
      </c>
      <c r="L133" s="93" t="s">
        <v>281</v>
      </c>
    </row>
    <row r="134" spans="1:12" ht="24.75" customHeight="1" hidden="1">
      <c r="A134" s="241" t="s">
        <v>232</v>
      </c>
      <c r="B134" s="241"/>
      <c r="C134" s="74"/>
      <c r="D134" s="93" t="s">
        <v>281</v>
      </c>
      <c r="E134" s="93" t="s">
        <v>281</v>
      </c>
      <c r="F134" s="93" t="s">
        <v>281</v>
      </c>
      <c r="G134" s="93" t="s">
        <v>281</v>
      </c>
      <c r="H134" s="93" t="s">
        <v>281</v>
      </c>
      <c r="I134" s="93" t="s">
        <v>281</v>
      </c>
      <c r="J134" s="93" t="s">
        <v>281</v>
      </c>
      <c r="K134" s="93" t="s">
        <v>281</v>
      </c>
      <c r="L134" s="93" t="s">
        <v>281</v>
      </c>
    </row>
    <row r="135" spans="1:12" ht="16.5" customHeight="1" hidden="1">
      <c r="A135" s="243" t="s">
        <v>259</v>
      </c>
      <c r="B135" s="243"/>
      <c r="C135" s="75" t="s">
        <v>141</v>
      </c>
      <c r="D135" s="93" t="s">
        <v>281</v>
      </c>
      <c r="E135" s="93" t="s">
        <v>281</v>
      </c>
      <c r="F135" s="93" t="s">
        <v>281</v>
      </c>
      <c r="G135" s="93" t="s">
        <v>281</v>
      </c>
      <c r="H135" s="93" t="s">
        <v>281</v>
      </c>
      <c r="I135" s="93" t="s">
        <v>281</v>
      </c>
      <c r="J135" s="93" t="s">
        <v>281</v>
      </c>
      <c r="K135" s="93" t="s">
        <v>281</v>
      </c>
      <c r="L135" s="93" t="s">
        <v>281</v>
      </c>
    </row>
    <row r="136" spans="1:12" ht="15.75" customHeight="1" hidden="1">
      <c r="A136" s="244" t="s">
        <v>257</v>
      </c>
      <c r="B136" s="244"/>
      <c r="C136" s="60" t="s">
        <v>160</v>
      </c>
      <c r="D136" s="93" t="s">
        <v>281</v>
      </c>
      <c r="E136" s="93" t="s">
        <v>281</v>
      </c>
      <c r="F136" s="93" t="s">
        <v>281</v>
      </c>
      <c r="G136" s="93" t="s">
        <v>281</v>
      </c>
      <c r="H136" s="93" t="s">
        <v>281</v>
      </c>
      <c r="I136" s="93" t="s">
        <v>281</v>
      </c>
      <c r="J136" s="93" t="s">
        <v>281</v>
      </c>
      <c r="K136" s="93" t="s">
        <v>281</v>
      </c>
      <c r="L136" s="93" t="s">
        <v>281</v>
      </c>
    </row>
    <row r="137" spans="1:12" ht="26.25" customHeight="1" hidden="1">
      <c r="A137" s="245" t="s">
        <v>233</v>
      </c>
      <c r="B137" s="245"/>
      <c r="C137" s="103" t="s">
        <v>172</v>
      </c>
      <c r="D137" s="93" t="s">
        <v>281</v>
      </c>
      <c r="E137" s="93" t="s">
        <v>281</v>
      </c>
      <c r="F137" s="93" t="s">
        <v>281</v>
      </c>
      <c r="G137" s="93" t="s">
        <v>281</v>
      </c>
      <c r="H137" s="93" t="s">
        <v>281</v>
      </c>
      <c r="I137" s="93" t="s">
        <v>281</v>
      </c>
      <c r="J137" s="93" t="s">
        <v>281</v>
      </c>
      <c r="K137" s="93" t="s">
        <v>281</v>
      </c>
      <c r="L137" s="93" t="s">
        <v>281</v>
      </c>
    </row>
    <row r="138" spans="1:12" ht="16.5" customHeight="1" hidden="1">
      <c r="A138" s="229" t="s">
        <v>264</v>
      </c>
      <c r="B138" s="229"/>
      <c r="C138" s="62" t="s">
        <v>173</v>
      </c>
      <c r="D138" s="93" t="s">
        <v>281</v>
      </c>
      <c r="E138" s="93" t="s">
        <v>281</v>
      </c>
      <c r="F138" s="93" t="s">
        <v>281</v>
      </c>
      <c r="G138" s="93" t="s">
        <v>281</v>
      </c>
      <c r="H138" s="93" t="s">
        <v>281</v>
      </c>
      <c r="I138" s="93" t="s">
        <v>281</v>
      </c>
      <c r="J138" s="93" t="s">
        <v>281</v>
      </c>
      <c r="K138" s="93" t="s">
        <v>281</v>
      </c>
      <c r="L138" s="93" t="s">
        <v>281</v>
      </c>
    </row>
    <row r="139" spans="1:13" ht="15.75" customHeight="1" hidden="1">
      <c r="A139" s="233" t="s">
        <v>244</v>
      </c>
      <c r="B139" s="233"/>
      <c r="C139" s="62" t="s">
        <v>179</v>
      </c>
      <c r="D139" s="93" t="s">
        <v>281</v>
      </c>
      <c r="E139" s="93" t="s">
        <v>281</v>
      </c>
      <c r="F139" s="93" t="s">
        <v>281</v>
      </c>
      <c r="G139" s="93" t="s">
        <v>281</v>
      </c>
      <c r="H139" s="93" t="s">
        <v>281</v>
      </c>
      <c r="I139" s="93" t="s">
        <v>281</v>
      </c>
      <c r="J139" s="93" t="s">
        <v>281</v>
      </c>
      <c r="K139" s="93" t="s">
        <v>281</v>
      </c>
      <c r="L139" s="93" t="s">
        <v>281</v>
      </c>
      <c r="M139" s="4"/>
    </row>
    <row r="140" spans="1:13" ht="15.75" customHeight="1" hidden="1">
      <c r="A140" s="238" t="s">
        <v>243</v>
      </c>
      <c r="B140" s="238"/>
      <c r="C140" s="62" t="s">
        <v>187</v>
      </c>
      <c r="D140" s="93" t="s">
        <v>281</v>
      </c>
      <c r="E140" s="93" t="s">
        <v>281</v>
      </c>
      <c r="F140" s="93" t="s">
        <v>281</v>
      </c>
      <c r="G140" s="93" t="s">
        <v>281</v>
      </c>
      <c r="H140" s="93" t="s">
        <v>281</v>
      </c>
      <c r="I140" s="93" t="s">
        <v>281</v>
      </c>
      <c r="J140" s="93" t="s">
        <v>281</v>
      </c>
      <c r="K140" s="93" t="s">
        <v>281</v>
      </c>
      <c r="L140" s="93" t="s">
        <v>281</v>
      </c>
      <c r="M140" s="4"/>
    </row>
    <row r="141" spans="1:12" ht="15.75" customHeight="1" hidden="1">
      <c r="A141" s="182" t="s">
        <v>245</v>
      </c>
      <c r="B141" s="182"/>
      <c r="C141" s="60" t="s">
        <v>197</v>
      </c>
      <c r="D141" s="93" t="s">
        <v>281</v>
      </c>
      <c r="E141" s="93" t="s">
        <v>281</v>
      </c>
      <c r="F141" s="93" t="s">
        <v>281</v>
      </c>
      <c r="G141" s="93" t="s">
        <v>281</v>
      </c>
      <c r="H141" s="93" t="s">
        <v>281</v>
      </c>
      <c r="I141" s="93" t="s">
        <v>281</v>
      </c>
      <c r="J141" s="93" t="s">
        <v>281</v>
      </c>
      <c r="K141" s="93" t="s">
        <v>281</v>
      </c>
      <c r="L141" s="93" t="s">
        <v>281</v>
      </c>
    </row>
    <row r="142" spans="1:12" s="3" customFormat="1" ht="16.5" customHeight="1" hidden="1">
      <c r="A142" s="236" t="s">
        <v>258</v>
      </c>
      <c r="B142" s="236"/>
      <c r="C142" s="74" t="s">
        <v>213</v>
      </c>
      <c r="D142" s="93" t="s">
        <v>281</v>
      </c>
      <c r="E142" s="93" t="s">
        <v>281</v>
      </c>
      <c r="F142" s="93" t="s">
        <v>281</v>
      </c>
      <c r="G142" s="93" t="s">
        <v>281</v>
      </c>
      <c r="H142" s="93" t="s">
        <v>281</v>
      </c>
      <c r="I142" s="93" t="s">
        <v>281</v>
      </c>
      <c r="J142" s="93" t="s">
        <v>281</v>
      </c>
      <c r="K142" s="93" t="s">
        <v>281</v>
      </c>
      <c r="L142" s="93" t="s">
        <v>281</v>
      </c>
    </row>
    <row r="143" spans="1:12" ht="15" customHeight="1" hidden="1">
      <c r="A143" s="233" t="s">
        <v>220</v>
      </c>
      <c r="B143" s="233"/>
      <c r="C143" s="74" t="s">
        <v>221</v>
      </c>
      <c r="D143" s="93" t="s">
        <v>281</v>
      </c>
      <c r="E143" s="93" t="s">
        <v>281</v>
      </c>
      <c r="F143" s="93" t="s">
        <v>281</v>
      </c>
      <c r="G143" s="93" t="s">
        <v>281</v>
      </c>
      <c r="H143" s="93" t="s">
        <v>281</v>
      </c>
      <c r="I143" s="93" t="s">
        <v>281</v>
      </c>
      <c r="J143" s="93" t="s">
        <v>281</v>
      </c>
      <c r="K143" s="93" t="s">
        <v>281</v>
      </c>
      <c r="L143" s="93" t="s">
        <v>281</v>
      </c>
    </row>
    <row r="144" spans="1:12" ht="18" customHeight="1" hidden="1">
      <c r="A144" s="242" t="s">
        <v>234</v>
      </c>
      <c r="B144" s="242"/>
      <c r="C144" s="104" t="s">
        <v>223</v>
      </c>
      <c r="D144" s="93" t="s">
        <v>281</v>
      </c>
      <c r="E144" s="93" t="s">
        <v>281</v>
      </c>
      <c r="F144" s="93" t="s">
        <v>281</v>
      </c>
      <c r="G144" s="93" t="s">
        <v>281</v>
      </c>
      <c r="H144" s="93" t="s">
        <v>281</v>
      </c>
      <c r="I144" s="93" t="s">
        <v>281</v>
      </c>
      <c r="J144" s="93" t="s">
        <v>281</v>
      </c>
      <c r="K144" s="93" t="s">
        <v>281</v>
      </c>
      <c r="L144" s="93" t="s">
        <v>281</v>
      </c>
    </row>
    <row r="145" spans="1:13" ht="18.75" customHeight="1" hidden="1">
      <c r="A145" s="44"/>
      <c r="B145" s="44" t="s">
        <v>224</v>
      </c>
      <c r="C145" s="96" t="s">
        <v>225</v>
      </c>
      <c r="D145" s="93" t="s">
        <v>281</v>
      </c>
      <c r="E145" s="93" t="s">
        <v>281</v>
      </c>
      <c r="F145" s="93" t="s">
        <v>281</v>
      </c>
      <c r="G145" s="93" t="s">
        <v>281</v>
      </c>
      <c r="H145" s="93" t="s">
        <v>281</v>
      </c>
      <c r="I145" s="93" t="s">
        <v>281</v>
      </c>
      <c r="J145" s="93" t="s">
        <v>281</v>
      </c>
      <c r="K145" s="93" t="s">
        <v>281</v>
      </c>
      <c r="L145" s="93" t="s">
        <v>281</v>
      </c>
      <c r="M145" s="4"/>
    </row>
    <row r="146" spans="1:13" ht="27.75" customHeight="1" hidden="1">
      <c r="A146" s="246" t="s">
        <v>239</v>
      </c>
      <c r="B146" s="246"/>
      <c r="C146" s="105"/>
      <c r="D146" s="93" t="s">
        <v>281</v>
      </c>
      <c r="E146" s="93" t="s">
        <v>281</v>
      </c>
      <c r="F146" s="93" t="s">
        <v>281</v>
      </c>
      <c r="G146" s="93" t="s">
        <v>281</v>
      </c>
      <c r="H146" s="93" t="s">
        <v>281</v>
      </c>
      <c r="I146" s="93" t="s">
        <v>281</v>
      </c>
      <c r="J146" s="93" t="s">
        <v>281</v>
      </c>
      <c r="K146" s="93" t="s">
        <v>281</v>
      </c>
      <c r="L146" s="93" t="s">
        <v>281</v>
      </c>
      <c r="M146" s="4"/>
    </row>
    <row r="147" spans="1:13" ht="15.75" customHeight="1" hidden="1">
      <c r="A147" s="215" t="s">
        <v>235</v>
      </c>
      <c r="B147" s="215"/>
      <c r="C147" s="101" t="s">
        <v>14</v>
      </c>
      <c r="D147" s="93" t="s">
        <v>281</v>
      </c>
      <c r="E147" s="93" t="s">
        <v>281</v>
      </c>
      <c r="F147" s="93" t="s">
        <v>281</v>
      </c>
      <c r="G147" s="93" t="s">
        <v>281</v>
      </c>
      <c r="H147" s="93" t="s">
        <v>281</v>
      </c>
      <c r="I147" s="93" t="s">
        <v>281</v>
      </c>
      <c r="J147" s="93" t="s">
        <v>281</v>
      </c>
      <c r="K147" s="93" t="s">
        <v>281</v>
      </c>
      <c r="L147" s="93" t="s">
        <v>281</v>
      </c>
      <c r="M147" s="4"/>
    </row>
    <row r="148" spans="1:12" ht="16.5" customHeight="1" hidden="1">
      <c r="A148" s="244" t="s">
        <v>241</v>
      </c>
      <c r="B148" s="244"/>
      <c r="C148" s="106" t="s">
        <v>16</v>
      </c>
      <c r="D148" s="93" t="s">
        <v>281</v>
      </c>
      <c r="E148" s="93" t="s">
        <v>281</v>
      </c>
      <c r="F148" s="93" t="s">
        <v>281</v>
      </c>
      <c r="G148" s="93" t="s">
        <v>281</v>
      </c>
      <c r="H148" s="93" t="s">
        <v>281</v>
      </c>
      <c r="I148" s="93" t="s">
        <v>281</v>
      </c>
      <c r="J148" s="93" t="s">
        <v>281</v>
      </c>
      <c r="K148" s="93" t="s">
        <v>281</v>
      </c>
      <c r="L148" s="93" t="s">
        <v>281</v>
      </c>
    </row>
    <row r="149" spans="1:12" ht="16.5" customHeight="1" hidden="1">
      <c r="A149" s="247" t="s">
        <v>242</v>
      </c>
      <c r="B149" s="247"/>
      <c r="C149" s="107" t="s">
        <v>21</v>
      </c>
      <c r="D149" s="93" t="s">
        <v>281</v>
      </c>
      <c r="E149" s="93" t="s">
        <v>281</v>
      </c>
      <c r="F149" s="93" t="s">
        <v>281</v>
      </c>
      <c r="G149" s="93" t="s">
        <v>281</v>
      </c>
      <c r="H149" s="93" t="s">
        <v>281</v>
      </c>
      <c r="I149" s="93" t="s">
        <v>281</v>
      </c>
      <c r="J149" s="93" t="s">
        <v>281</v>
      </c>
      <c r="K149" s="93" t="s">
        <v>281</v>
      </c>
      <c r="L149" s="93" t="s">
        <v>281</v>
      </c>
    </row>
    <row r="150" spans="1:12" ht="27.75" customHeight="1" hidden="1">
      <c r="A150" s="199" t="s">
        <v>26</v>
      </c>
      <c r="B150" s="199"/>
      <c r="C150" s="49" t="s">
        <v>27</v>
      </c>
      <c r="D150" s="93" t="s">
        <v>281</v>
      </c>
      <c r="E150" s="93" t="s">
        <v>281</v>
      </c>
      <c r="F150" s="93" t="s">
        <v>281</v>
      </c>
      <c r="G150" s="93" t="s">
        <v>281</v>
      </c>
      <c r="H150" s="93" t="s">
        <v>281</v>
      </c>
      <c r="I150" s="93" t="s">
        <v>281</v>
      </c>
      <c r="J150" s="93" t="s">
        <v>281</v>
      </c>
      <c r="K150" s="93" t="s">
        <v>281</v>
      </c>
      <c r="L150" s="93" t="s">
        <v>281</v>
      </c>
    </row>
    <row r="151" spans="1:12" ht="16.5" customHeight="1" hidden="1">
      <c r="A151" s="201" t="s">
        <v>267</v>
      </c>
      <c r="B151" s="201"/>
      <c r="C151" s="49" t="s">
        <v>28</v>
      </c>
      <c r="D151" s="93" t="s">
        <v>281</v>
      </c>
      <c r="E151" s="93" t="s">
        <v>281</v>
      </c>
      <c r="F151" s="93" t="s">
        <v>281</v>
      </c>
      <c r="G151" s="93" t="s">
        <v>281</v>
      </c>
      <c r="H151" s="93" t="s">
        <v>281</v>
      </c>
      <c r="I151" s="93" t="s">
        <v>281</v>
      </c>
      <c r="J151" s="93" t="s">
        <v>281</v>
      </c>
      <c r="K151" s="93" t="s">
        <v>281</v>
      </c>
      <c r="L151" s="93" t="s">
        <v>281</v>
      </c>
    </row>
    <row r="152" spans="1:12" ht="18.75" customHeight="1" hidden="1">
      <c r="A152" s="199" t="s">
        <v>246</v>
      </c>
      <c r="B152" s="199"/>
      <c r="C152" s="49" t="s">
        <v>32</v>
      </c>
      <c r="D152" s="93" t="s">
        <v>281</v>
      </c>
      <c r="E152" s="93" t="s">
        <v>281</v>
      </c>
      <c r="F152" s="93" t="s">
        <v>281</v>
      </c>
      <c r="G152" s="93" t="s">
        <v>281</v>
      </c>
      <c r="H152" s="93" t="s">
        <v>281</v>
      </c>
      <c r="I152" s="93" t="s">
        <v>281</v>
      </c>
      <c r="J152" s="93" t="s">
        <v>281</v>
      </c>
      <c r="K152" s="93" t="s">
        <v>281</v>
      </c>
      <c r="L152" s="93" t="s">
        <v>281</v>
      </c>
    </row>
    <row r="153" spans="1:12" ht="27" customHeight="1" hidden="1">
      <c r="A153" s="241" t="s">
        <v>236</v>
      </c>
      <c r="B153" s="241"/>
      <c r="C153" s="49" t="s">
        <v>42</v>
      </c>
      <c r="D153" s="93" t="s">
        <v>281</v>
      </c>
      <c r="E153" s="93" t="s">
        <v>281</v>
      </c>
      <c r="F153" s="93" t="s">
        <v>281</v>
      </c>
      <c r="G153" s="93" t="s">
        <v>281</v>
      </c>
      <c r="H153" s="93" t="s">
        <v>281</v>
      </c>
      <c r="I153" s="93" t="s">
        <v>281</v>
      </c>
      <c r="J153" s="93" t="s">
        <v>281</v>
      </c>
      <c r="K153" s="93" t="s">
        <v>281</v>
      </c>
      <c r="L153" s="93" t="s">
        <v>281</v>
      </c>
    </row>
    <row r="154" spans="1:12" ht="18" customHeight="1" hidden="1">
      <c r="A154" s="182" t="s">
        <v>247</v>
      </c>
      <c r="B154" s="182"/>
      <c r="C154" s="52" t="s">
        <v>44</v>
      </c>
      <c r="D154" s="93" t="s">
        <v>281</v>
      </c>
      <c r="E154" s="93" t="s">
        <v>281</v>
      </c>
      <c r="F154" s="93" t="s">
        <v>281</v>
      </c>
      <c r="G154" s="93" t="s">
        <v>281</v>
      </c>
      <c r="H154" s="93" t="s">
        <v>281</v>
      </c>
      <c r="I154" s="93" t="s">
        <v>281</v>
      </c>
      <c r="J154" s="93" t="s">
        <v>281</v>
      </c>
      <c r="K154" s="93" t="s">
        <v>281</v>
      </c>
      <c r="L154" s="93" t="s">
        <v>281</v>
      </c>
    </row>
    <row r="155" spans="1:12" ht="14.25" customHeight="1" hidden="1">
      <c r="A155" s="182" t="s">
        <v>248</v>
      </c>
      <c r="B155" s="182"/>
      <c r="C155" s="60" t="s">
        <v>74</v>
      </c>
      <c r="D155" s="93" t="s">
        <v>281</v>
      </c>
      <c r="E155" s="93" t="s">
        <v>281</v>
      </c>
      <c r="F155" s="93" t="s">
        <v>281</v>
      </c>
      <c r="G155" s="93" t="s">
        <v>281</v>
      </c>
      <c r="H155" s="93" t="s">
        <v>281</v>
      </c>
      <c r="I155" s="93" t="s">
        <v>281</v>
      </c>
      <c r="J155" s="93" t="s">
        <v>281</v>
      </c>
      <c r="K155" s="93" t="s">
        <v>281</v>
      </c>
      <c r="L155" s="93" t="s">
        <v>281</v>
      </c>
    </row>
    <row r="156" spans="1:12" ht="13.5" customHeight="1" hidden="1">
      <c r="A156" s="248" t="s">
        <v>249</v>
      </c>
      <c r="B156" s="248"/>
      <c r="C156" s="108" t="s">
        <v>88</v>
      </c>
      <c r="D156" s="93" t="s">
        <v>281</v>
      </c>
      <c r="E156" s="93" t="s">
        <v>281</v>
      </c>
      <c r="F156" s="93" t="s">
        <v>281</v>
      </c>
      <c r="G156" s="93" t="s">
        <v>281</v>
      </c>
      <c r="H156" s="93" t="s">
        <v>281</v>
      </c>
      <c r="I156" s="93" t="s">
        <v>281</v>
      </c>
      <c r="J156" s="93" t="s">
        <v>281</v>
      </c>
      <c r="K156" s="93" t="s">
        <v>281</v>
      </c>
      <c r="L156" s="93" t="s">
        <v>281</v>
      </c>
    </row>
    <row r="157" spans="1:12" ht="15.75" customHeight="1" hidden="1">
      <c r="A157" s="215" t="s">
        <v>250</v>
      </c>
      <c r="B157" s="215"/>
      <c r="C157" s="60" t="s">
        <v>120</v>
      </c>
      <c r="D157" s="93" t="s">
        <v>281</v>
      </c>
      <c r="E157" s="93" t="s">
        <v>281</v>
      </c>
      <c r="F157" s="93" t="s">
        <v>281</v>
      </c>
      <c r="G157" s="93" t="s">
        <v>281</v>
      </c>
      <c r="H157" s="93" t="s">
        <v>281</v>
      </c>
      <c r="I157" s="93" t="s">
        <v>281</v>
      </c>
      <c r="J157" s="93" t="s">
        <v>281</v>
      </c>
      <c r="K157" s="93" t="s">
        <v>281</v>
      </c>
      <c r="L157" s="93" t="s">
        <v>281</v>
      </c>
    </row>
    <row r="158" spans="1:12" ht="25.5" customHeight="1" hidden="1">
      <c r="A158" s="241" t="s">
        <v>266</v>
      </c>
      <c r="B158" s="241"/>
      <c r="C158" s="74"/>
      <c r="D158" s="93" t="s">
        <v>281</v>
      </c>
      <c r="E158" s="93" t="s">
        <v>281</v>
      </c>
      <c r="F158" s="93" t="s">
        <v>281</v>
      </c>
      <c r="G158" s="93" t="s">
        <v>281</v>
      </c>
      <c r="H158" s="93" t="s">
        <v>281</v>
      </c>
      <c r="I158" s="93" t="s">
        <v>281</v>
      </c>
      <c r="J158" s="93" t="s">
        <v>281</v>
      </c>
      <c r="K158" s="93" t="s">
        <v>281</v>
      </c>
      <c r="L158" s="93" t="s">
        <v>281</v>
      </c>
    </row>
    <row r="159" spans="1:12" ht="17.25" customHeight="1" hidden="1">
      <c r="A159" s="243" t="s">
        <v>265</v>
      </c>
      <c r="B159" s="243"/>
      <c r="C159" s="75" t="s">
        <v>141</v>
      </c>
      <c r="D159" s="93" t="s">
        <v>281</v>
      </c>
      <c r="E159" s="93" t="s">
        <v>281</v>
      </c>
      <c r="F159" s="93" t="s">
        <v>281</v>
      </c>
      <c r="G159" s="93" t="s">
        <v>281</v>
      </c>
      <c r="H159" s="93" t="s">
        <v>281</v>
      </c>
      <c r="I159" s="93" t="s">
        <v>281</v>
      </c>
      <c r="J159" s="93" t="s">
        <v>281</v>
      </c>
      <c r="K159" s="93" t="s">
        <v>281</v>
      </c>
      <c r="L159" s="93" t="s">
        <v>281</v>
      </c>
    </row>
    <row r="160" spans="1:12" ht="15.75" customHeight="1" hidden="1">
      <c r="A160" s="182" t="s">
        <v>251</v>
      </c>
      <c r="B160" s="182"/>
      <c r="C160" s="60" t="s">
        <v>160</v>
      </c>
      <c r="D160" s="93" t="s">
        <v>281</v>
      </c>
      <c r="E160" s="93" t="s">
        <v>281</v>
      </c>
      <c r="F160" s="93" t="s">
        <v>281</v>
      </c>
      <c r="G160" s="93" t="s">
        <v>281</v>
      </c>
      <c r="H160" s="93" t="s">
        <v>281</v>
      </c>
      <c r="I160" s="93" t="s">
        <v>281</v>
      </c>
      <c r="J160" s="93" t="s">
        <v>281</v>
      </c>
      <c r="K160" s="93" t="s">
        <v>281</v>
      </c>
      <c r="L160" s="93" t="s">
        <v>281</v>
      </c>
    </row>
    <row r="161" spans="1:12" ht="14.25" customHeight="1" hidden="1">
      <c r="A161" s="229" t="s">
        <v>240</v>
      </c>
      <c r="B161" s="229"/>
      <c r="C161" s="62" t="s">
        <v>172</v>
      </c>
      <c r="D161" s="93" t="s">
        <v>281</v>
      </c>
      <c r="E161" s="93" t="s">
        <v>281</v>
      </c>
      <c r="F161" s="93" t="s">
        <v>281</v>
      </c>
      <c r="G161" s="93" t="s">
        <v>281</v>
      </c>
      <c r="H161" s="93" t="s">
        <v>281</v>
      </c>
      <c r="I161" s="93" t="s">
        <v>281</v>
      </c>
      <c r="J161" s="93" t="s">
        <v>281</v>
      </c>
      <c r="K161" s="93" t="s">
        <v>281</v>
      </c>
      <c r="L161" s="93" t="s">
        <v>281</v>
      </c>
    </row>
    <row r="162" spans="1:12" ht="15" customHeight="1" hidden="1">
      <c r="A162" s="229" t="s">
        <v>252</v>
      </c>
      <c r="B162" s="229"/>
      <c r="C162" s="62" t="s">
        <v>173</v>
      </c>
      <c r="D162" s="93" t="s">
        <v>281</v>
      </c>
      <c r="E162" s="93" t="s">
        <v>281</v>
      </c>
      <c r="F162" s="93" t="s">
        <v>281</v>
      </c>
      <c r="G162" s="93" t="s">
        <v>281</v>
      </c>
      <c r="H162" s="93" t="s">
        <v>281</v>
      </c>
      <c r="I162" s="93" t="s">
        <v>281</v>
      </c>
      <c r="J162" s="93" t="s">
        <v>281</v>
      </c>
      <c r="K162" s="93" t="s">
        <v>281</v>
      </c>
      <c r="L162" s="93" t="s">
        <v>281</v>
      </c>
    </row>
    <row r="163" spans="1:13" ht="12.75" customHeight="1" hidden="1">
      <c r="A163" s="233" t="s">
        <v>253</v>
      </c>
      <c r="B163" s="233"/>
      <c r="C163" s="62" t="s">
        <v>179</v>
      </c>
      <c r="D163" s="93" t="s">
        <v>281</v>
      </c>
      <c r="E163" s="93" t="s">
        <v>281</v>
      </c>
      <c r="F163" s="93" t="s">
        <v>281</v>
      </c>
      <c r="G163" s="93" t="s">
        <v>281</v>
      </c>
      <c r="H163" s="93" t="s">
        <v>281</v>
      </c>
      <c r="I163" s="93" t="s">
        <v>281</v>
      </c>
      <c r="J163" s="93" t="s">
        <v>281</v>
      </c>
      <c r="K163" s="93" t="s">
        <v>281</v>
      </c>
      <c r="L163" s="93" t="s">
        <v>281</v>
      </c>
      <c r="M163" s="4"/>
    </row>
    <row r="164" spans="1:13" ht="15.75" customHeight="1" hidden="1">
      <c r="A164" s="238" t="s">
        <v>254</v>
      </c>
      <c r="B164" s="238"/>
      <c r="C164" s="62" t="s">
        <v>187</v>
      </c>
      <c r="D164" s="93" t="s">
        <v>281</v>
      </c>
      <c r="E164" s="93" t="s">
        <v>281</v>
      </c>
      <c r="F164" s="93" t="s">
        <v>281</v>
      </c>
      <c r="G164" s="93" t="s">
        <v>281</v>
      </c>
      <c r="H164" s="93" t="s">
        <v>281</v>
      </c>
      <c r="I164" s="93" t="s">
        <v>281</v>
      </c>
      <c r="J164" s="93" t="s">
        <v>281</v>
      </c>
      <c r="K164" s="93" t="s">
        <v>281</v>
      </c>
      <c r="L164" s="93" t="s">
        <v>281</v>
      </c>
      <c r="M164" s="4"/>
    </row>
    <row r="165" spans="1:12" ht="15" customHeight="1" hidden="1">
      <c r="A165" s="182" t="s">
        <v>255</v>
      </c>
      <c r="B165" s="182"/>
      <c r="C165" s="60" t="s">
        <v>197</v>
      </c>
      <c r="D165" s="93" t="s">
        <v>281</v>
      </c>
      <c r="E165" s="93" t="s">
        <v>281</v>
      </c>
      <c r="F165" s="93" t="s">
        <v>281</v>
      </c>
      <c r="G165" s="93" t="s">
        <v>281</v>
      </c>
      <c r="H165" s="93" t="s">
        <v>281</v>
      </c>
      <c r="I165" s="93" t="s">
        <v>281</v>
      </c>
      <c r="J165" s="93" t="s">
        <v>281</v>
      </c>
      <c r="K165" s="93" t="s">
        <v>281</v>
      </c>
      <c r="L165" s="93" t="s">
        <v>281</v>
      </c>
    </row>
    <row r="166" spans="1:12" s="3" customFormat="1" ht="15.75" customHeight="1" hidden="1">
      <c r="A166" s="236" t="s">
        <v>256</v>
      </c>
      <c r="B166" s="236"/>
      <c r="C166" s="109" t="s">
        <v>213</v>
      </c>
      <c r="D166" s="93" t="s">
        <v>281</v>
      </c>
      <c r="E166" s="93" t="s">
        <v>281</v>
      </c>
      <c r="F166" s="93" t="s">
        <v>281</v>
      </c>
      <c r="G166" s="93" t="s">
        <v>281</v>
      </c>
      <c r="H166" s="93" t="s">
        <v>281</v>
      </c>
      <c r="I166" s="93" t="s">
        <v>281</v>
      </c>
      <c r="J166" s="93" t="s">
        <v>281</v>
      </c>
      <c r="K166" s="93" t="s">
        <v>281</v>
      </c>
      <c r="L166" s="93" t="s">
        <v>281</v>
      </c>
    </row>
    <row r="167" spans="1:12" ht="16.5" customHeight="1" hidden="1">
      <c r="A167" s="233" t="s">
        <v>220</v>
      </c>
      <c r="B167" s="250"/>
      <c r="C167" s="110" t="s">
        <v>221</v>
      </c>
      <c r="D167" s="93" t="s">
        <v>281</v>
      </c>
      <c r="E167" s="93" t="s">
        <v>281</v>
      </c>
      <c r="F167" s="93" t="s">
        <v>281</v>
      </c>
      <c r="G167" s="93" t="s">
        <v>281</v>
      </c>
      <c r="H167" s="93" t="s">
        <v>281</v>
      </c>
      <c r="I167" s="93" t="s">
        <v>281</v>
      </c>
      <c r="J167" s="93" t="s">
        <v>281</v>
      </c>
      <c r="K167" s="93" t="s">
        <v>281</v>
      </c>
      <c r="L167" s="93" t="s">
        <v>281</v>
      </c>
    </row>
    <row r="168" spans="1:12" ht="15" customHeight="1" hidden="1">
      <c r="A168" s="242" t="s">
        <v>272</v>
      </c>
      <c r="B168" s="242"/>
      <c r="C168" s="104" t="s">
        <v>223</v>
      </c>
      <c r="D168" s="93" t="s">
        <v>281</v>
      </c>
      <c r="E168" s="93" t="s">
        <v>281</v>
      </c>
      <c r="F168" s="93" t="s">
        <v>281</v>
      </c>
      <c r="G168" s="93" t="s">
        <v>281</v>
      </c>
      <c r="H168" s="93" t="s">
        <v>281</v>
      </c>
      <c r="I168" s="93" t="s">
        <v>281</v>
      </c>
      <c r="J168" s="93" t="s">
        <v>281</v>
      </c>
      <c r="K168" s="93" t="s">
        <v>281</v>
      </c>
      <c r="L168" s="93" t="s">
        <v>281</v>
      </c>
    </row>
    <row r="169" spans="1:12" ht="15.75" customHeight="1" hidden="1">
      <c r="A169" s="111"/>
      <c r="B169" s="112" t="s">
        <v>237</v>
      </c>
      <c r="C169" s="113" t="s">
        <v>227</v>
      </c>
      <c r="D169" s="93" t="s">
        <v>281</v>
      </c>
      <c r="E169" s="93" t="s">
        <v>281</v>
      </c>
      <c r="F169" s="93" t="s">
        <v>281</v>
      </c>
      <c r="G169" s="93" t="s">
        <v>281</v>
      </c>
      <c r="H169" s="93" t="s">
        <v>281</v>
      </c>
      <c r="I169" s="93" t="s">
        <v>281</v>
      </c>
      <c r="J169" s="93" t="s">
        <v>281</v>
      </c>
      <c r="K169" s="93" t="s">
        <v>281</v>
      </c>
      <c r="L169" s="93" t="s">
        <v>281</v>
      </c>
    </row>
    <row r="170" spans="1:12" ht="15.75" customHeight="1">
      <c r="A170" s="72" t="s">
        <v>238</v>
      </c>
      <c r="B170" s="114"/>
      <c r="C170" s="115"/>
      <c r="D170" s="115"/>
      <c r="E170" s="115"/>
      <c r="F170" s="116"/>
      <c r="G170" s="72"/>
      <c r="H170" s="117"/>
      <c r="I170" s="72"/>
      <c r="J170" s="72"/>
      <c r="K170" s="72"/>
      <c r="L170" s="72"/>
    </row>
    <row r="171" spans="1:24" ht="22.5" customHeight="1">
      <c r="A171" s="72"/>
      <c r="B171" s="119" t="s">
        <v>287</v>
      </c>
      <c r="C171" s="119"/>
      <c r="D171" s="119"/>
      <c r="E171" s="118"/>
      <c r="F171" s="249"/>
      <c r="G171" s="249"/>
      <c r="H171" s="249"/>
      <c r="I171" s="249"/>
      <c r="J171" s="249"/>
      <c r="K171" s="72"/>
      <c r="L171" s="7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s="3" customFormat="1" ht="15.75" customHeight="1">
      <c r="A172" s="72"/>
      <c r="B172" s="119" t="s">
        <v>288</v>
      </c>
      <c r="C172" s="119"/>
      <c r="D172" s="119"/>
      <c r="E172" s="118"/>
      <c r="F172" s="120" t="s">
        <v>289</v>
      </c>
      <c r="G172" s="249"/>
      <c r="H172" s="249"/>
      <c r="I172" s="249"/>
      <c r="J172" s="165" t="s">
        <v>290</v>
      </c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10" ht="14.25">
      <c r="B173" s="166" t="s">
        <v>291</v>
      </c>
      <c r="F173" s="1" t="s">
        <v>292</v>
      </c>
      <c r="J173" s="1" t="s">
        <v>293</v>
      </c>
    </row>
    <row r="176" spans="4:7" ht="12">
      <c r="D176" s="251"/>
      <c r="E176" s="252" t="s">
        <v>295</v>
      </c>
      <c r="F176" s="252"/>
      <c r="G176" s="252"/>
    </row>
    <row r="177" spans="4:7" ht="12">
      <c r="D177" s="251" t="s">
        <v>296</v>
      </c>
      <c r="E177" s="252"/>
      <c r="F177" s="252" t="s">
        <v>297</v>
      </c>
      <c r="G177" s="252"/>
    </row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 selectLockedCells="1" selectUnlockedCells="1"/>
  <mergeCells count="124">
    <mergeCell ref="F171:J171"/>
    <mergeCell ref="G172:I172"/>
    <mergeCell ref="A166:B166"/>
    <mergeCell ref="A167:B167"/>
    <mergeCell ref="A168:B168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18:B118"/>
    <mergeCell ref="A121:B121"/>
    <mergeCell ref="A123:B123"/>
    <mergeCell ref="A124:B124"/>
    <mergeCell ref="A107:B107"/>
    <mergeCell ref="A111:B111"/>
    <mergeCell ref="A113:B113"/>
    <mergeCell ref="A114:B114"/>
    <mergeCell ref="A99:B99"/>
    <mergeCell ref="A101:B101"/>
    <mergeCell ref="A102:B102"/>
    <mergeCell ref="A106:B106"/>
    <mergeCell ref="A92:B92"/>
    <mergeCell ref="A93:B93"/>
    <mergeCell ref="A97:B97"/>
    <mergeCell ref="A98:B98"/>
    <mergeCell ref="A85:B85"/>
    <mergeCell ref="A86:B86"/>
    <mergeCell ref="A89:B89"/>
    <mergeCell ref="A91:B91"/>
    <mergeCell ref="A75:B75"/>
    <mergeCell ref="A78:B78"/>
    <mergeCell ref="A81:B81"/>
    <mergeCell ref="A84:B84"/>
    <mergeCell ref="A67:B67"/>
    <mergeCell ref="A68:B68"/>
    <mergeCell ref="A73:B73"/>
    <mergeCell ref="A74:B74"/>
    <mergeCell ref="A63:B63"/>
    <mergeCell ref="A64:B64"/>
    <mergeCell ref="A65:B65"/>
    <mergeCell ref="A66:B66"/>
    <mergeCell ref="A59:B59"/>
    <mergeCell ref="A60:B60"/>
    <mergeCell ref="A61:B61"/>
    <mergeCell ref="A62:B62"/>
    <mergeCell ref="A45:B45"/>
    <mergeCell ref="A47:B47"/>
    <mergeCell ref="A48:B48"/>
    <mergeCell ref="A58:B58"/>
    <mergeCell ref="A41:B41"/>
    <mergeCell ref="A42:B42"/>
    <mergeCell ref="A43:B43"/>
    <mergeCell ref="A44:B44"/>
    <mergeCell ref="A34:B34"/>
    <mergeCell ref="A36:B36"/>
    <mergeCell ref="A39:B39"/>
    <mergeCell ref="A40:B40"/>
    <mergeCell ref="A25:B25"/>
    <mergeCell ref="A26:B26"/>
    <mergeCell ref="A29:B29"/>
    <mergeCell ref="A33:B33"/>
    <mergeCell ref="A20:B20"/>
    <mergeCell ref="A22:B22"/>
    <mergeCell ref="A23:B23"/>
    <mergeCell ref="A24:B24"/>
    <mergeCell ref="A13:B13"/>
    <mergeCell ref="A16:B16"/>
    <mergeCell ref="A17:B17"/>
    <mergeCell ref="A19:B19"/>
    <mergeCell ref="A7:B7"/>
    <mergeCell ref="A10:B10"/>
    <mergeCell ref="A11:B11"/>
    <mergeCell ref="A12:B12"/>
    <mergeCell ref="M4:N4"/>
    <mergeCell ref="A5:B6"/>
    <mergeCell ref="C5:C6"/>
    <mergeCell ref="F5:G5"/>
    <mergeCell ref="H5:H6"/>
    <mergeCell ref="I5:I6"/>
    <mergeCell ref="J5:J6"/>
    <mergeCell ref="K5:K6"/>
    <mergeCell ref="L5:L6"/>
    <mergeCell ref="A1:L1"/>
    <mergeCell ref="A2:L2"/>
    <mergeCell ref="A3:L3"/>
    <mergeCell ref="A4:B4"/>
    <mergeCell ref="J4:K4"/>
    <mergeCell ref="D5:E5"/>
  </mergeCells>
  <printOptions/>
  <pageMargins left="0.236111111111111" right="0" top="0.359027777777778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CRIŞAN</dc:creator>
  <cp:keywords/>
  <dc:description/>
  <cp:lastModifiedBy>Mirela Tatar-Sinca</cp:lastModifiedBy>
  <cp:lastPrinted>2024-06-05T08:41:22Z</cp:lastPrinted>
  <dcterms:created xsi:type="dcterms:W3CDTF">2020-04-07T10:40:48Z</dcterms:created>
  <dcterms:modified xsi:type="dcterms:W3CDTF">2024-06-05T10:44:08Z</dcterms:modified>
  <cp:category/>
  <cp:version/>
  <cp:contentType/>
  <cp:contentStatus/>
</cp:coreProperties>
</file>