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0" documentId="13_ncr:1_{FEAB23A5-853A-46D5-83C4-706BF1E7E2A7}" xr6:coauthVersionLast="47" xr6:coauthVersionMax="47" xr10:uidLastSave="{00000000-0000-0000-0000-000000000000}"/>
  <bookViews>
    <workbookView xWindow="-120" yWindow="-120" windowWidth="29040" windowHeight="15840" xr2:uid="{00000000-000D-0000-FFFF-FFFF00000000}"/>
  </bookViews>
  <sheets>
    <sheet name="SURSA E+G_an" sheetId="16"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workbook>
</file>

<file path=xl/calcChain.xml><?xml version="1.0" encoding="utf-8"?>
<calcChain xmlns="http://schemas.openxmlformats.org/spreadsheetml/2006/main">
  <c r="L423" i="16" l="1"/>
  <c r="K423" i="16"/>
  <c r="J423" i="16"/>
  <c r="I423" i="16"/>
  <c r="H423" i="16"/>
  <c r="G423" i="16"/>
  <c r="F423" i="16"/>
  <c r="L422" i="16"/>
  <c r="K422" i="16"/>
  <c r="J422" i="16"/>
  <c r="I422" i="16"/>
  <c r="H422" i="16"/>
  <c r="G422" i="16"/>
  <c r="F422" i="16"/>
  <c r="L421" i="16"/>
  <c r="K421" i="16"/>
  <c r="J421" i="16"/>
  <c r="I421" i="16"/>
  <c r="H421" i="16"/>
  <c r="G421" i="16"/>
  <c r="F421" i="16"/>
  <c r="L420" i="16"/>
  <c r="K420" i="16"/>
  <c r="J420" i="16"/>
  <c r="I420" i="16"/>
  <c r="H420" i="16"/>
  <c r="G420" i="16"/>
  <c r="F420" i="16"/>
  <c r="E420" i="16" s="1"/>
  <c r="L419" i="16"/>
  <c r="K419" i="16"/>
  <c r="J419" i="16"/>
  <c r="I419" i="16"/>
  <c r="H419" i="16"/>
  <c r="G419" i="16"/>
  <c r="F419" i="16"/>
  <c r="L418" i="16"/>
  <c r="K418" i="16"/>
  <c r="J418" i="16"/>
  <c r="I418" i="16"/>
  <c r="H418" i="16"/>
  <c r="G418" i="16"/>
  <c r="F418" i="16"/>
  <c r="L417" i="16"/>
  <c r="K417" i="16"/>
  <c r="J417" i="16"/>
  <c r="I417" i="16"/>
  <c r="H417" i="16"/>
  <c r="G417" i="16"/>
  <c r="F417" i="16"/>
  <c r="L416" i="16"/>
  <c r="K416" i="16"/>
  <c r="J416" i="16"/>
  <c r="I416" i="16"/>
  <c r="H416" i="16"/>
  <c r="G416" i="16"/>
  <c r="F416" i="16"/>
  <c r="E416" i="16" s="1"/>
  <c r="L415" i="16"/>
  <c r="K415" i="16"/>
  <c r="J415" i="16"/>
  <c r="I415" i="16"/>
  <c r="H415" i="16"/>
  <c r="G415" i="16"/>
  <c r="F415" i="16"/>
  <c r="L414" i="16"/>
  <c r="K414" i="16"/>
  <c r="J414" i="16"/>
  <c r="I414" i="16"/>
  <c r="H414" i="16"/>
  <c r="G414" i="16"/>
  <c r="F414" i="16"/>
  <c r="L413" i="16"/>
  <c r="K413" i="16"/>
  <c r="J413" i="16"/>
  <c r="I413" i="16"/>
  <c r="H413" i="16"/>
  <c r="G413" i="16"/>
  <c r="F413" i="16"/>
  <c r="L412" i="16"/>
  <c r="K412" i="16"/>
  <c r="J412" i="16"/>
  <c r="I412" i="16"/>
  <c r="H412" i="16"/>
  <c r="G412" i="16"/>
  <c r="F412" i="16"/>
  <c r="E412" i="16" s="1"/>
  <c r="L411" i="16"/>
  <c r="K411" i="16"/>
  <c r="J411" i="16"/>
  <c r="I411" i="16"/>
  <c r="H411" i="16"/>
  <c r="G411" i="16"/>
  <c r="F411" i="16"/>
  <c r="L410" i="16"/>
  <c r="K410" i="16"/>
  <c r="J410" i="16"/>
  <c r="I410" i="16"/>
  <c r="H410" i="16"/>
  <c r="G410" i="16"/>
  <c r="F410" i="16"/>
  <c r="L409" i="16"/>
  <c r="K409" i="16"/>
  <c r="J409" i="16"/>
  <c r="I409" i="16"/>
  <c r="H409" i="16"/>
  <c r="G409" i="16"/>
  <c r="F409" i="16"/>
  <c r="L408" i="16"/>
  <c r="K408" i="16"/>
  <c r="J408" i="16"/>
  <c r="I408" i="16"/>
  <c r="H408" i="16"/>
  <c r="G408" i="16"/>
  <c r="F408" i="16"/>
  <c r="E408" i="16" s="1"/>
  <c r="L407" i="16"/>
  <c r="K407" i="16"/>
  <c r="J407" i="16"/>
  <c r="I407" i="16"/>
  <c r="H407" i="16"/>
  <c r="G407" i="16"/>
  <c r="F407" i="16"/>
  <c r="L406" i="16"/>
  <c r="K406" i="16"/>
  <c r="J406" i="16"/>
  <c r="I406" i="16"/>
  <c r="H406" i="16"/>
  <c r="G406" i="16"/>
  <c r="F406" i="16"/>
  <c r="L405" i="16"/>
  <c r="K405" i="16"/>
  <c r="J405" i="16"/>
  <c r="I405" i="16"/>
  <c r="H405" i="16"/>
  <c r="G405" i="16"/>
  <c r="F405" i="16"/>
  <c r="L404" i="16"/>
  <c r="K404" i="16"/>
  <c r="J404" i="16"/>
  <c r="I404" i="16"/>
  <c r="H404" i="16"/>
  <c r="G404" i="16"/>
  <c r="F404" i="16"/>
  <c r="E404" i="16" s="1"/>
  <c r="L403" i="16"/>
  <c r="K403" i="16"/>
  <c r="J403" i="16"/>
  <c r="I403" i="16"/>
  <c r="H403" i="16"/>
  <c r="G403" i="16"/>
  <c r="F403" i="16"/>
  <c r="L402" i="16"/>
  <c r="K402" i="16"/>
  <c r="J402" i="16"/>
  <c r="I402" i="16"/>
  <c r="H402" i="16"/>
  <c r="G402" i="16"/>
  <c r="F402" i="16"/>
  <c r="L401" i="16"/>
  <c r="K401" i="16"/>
  <c r="J401" i="16"/>
  <c r="I401" i="16"/>
  <c r="H401" i="16"/>
  <c r="G401" i="16"/>
  <c r="F401" i="16"/>
  <c r="L400" i="16"/>
  <c r="K400" i="16"/>
  <c r="J400" i="16"/>
  <c r="I400" i="16"/>
  <c r="H400" i="16"/>
  <c r="G400" i="16"/>
  <c r="F400" i="16"/>
  <c r="E400" i="16" s="1"/>
  <c r="L399" i="16"/>
  <c r="K399" i="16"/>
  <c r="J399" i="16"/>
  <c r="I399" i="16"/>
  <c r="H399" i="16"/>
  <c r="G399" i="16"/>
  <c r="F399" i="16"/>
  <c r="L398" i="16"/>
  <c r="K398" i="16"/>
  <c r="J398" i="16"/>
  <c r="I398" i="16"/>
  <c r="H398" i="16"/>
  <c r="G398" i="16"/>
  <c r="F398" i="16"/>
  <c r="L397" i="16"/>
  <c r="K397" i="16"/>
  <c r="J397" i="16"/>
  <c r="I397" i="16"/>
  <c r="H397" i="16"/>
  <c r="G397" i="16"/>
  <c r="F397" i="16"/>
  <c r="L396" i="16"/>
  <c r="K396" i="16"/>
  <c r="J396" i="16"/>
  <c r="I396" i="16"/>
  <c r="H396" i="16"/>
  <c r="G396" i="16"/>
  <c r="F396" i="16"/>
  <c r="E396" i="16" s="1"/>
  <c r="L395" i="16"/>
  <c r="K395" i="16"/>
  <c r="J395" i="16"/>
  <c r="I395" i="16"/>
  <c r="H395" i="16"/>
  <c r="G395" i="16"/>
  <c r="F395" i="16"/>
  <c r="L394" i="16"/>
  <c r="K394" i="16"/>
  <c r="J394" i="16"/>
  <c r="I394" i="16"/>
  <c r="H394" i="16"/>
  <c r="G394" i="16"/>
  <c r="F394" i="16"/>
  <c r="L393" i="16"/>
  <c r="K393" i="16"/>
  <c r="J393" i="16"/>
  <c r="I393" i="16"/>
  <c r="H393" i="16"/>
  <c r="G393" i="16"/>
  <c r="F393" i="16"/>
  <c r="L392" i="16"/>
  <c r="K392" i="16"/>
  <c r="J392" i="16"/>
  <c r="I392" i="16"/>
  <c r="H392" i="16"/>
  <c r="G392" i="16"/>
  <c r="F392" i="16"/>
  <c r="E392" i="16" s="1"/>
  <c r="L391" i="16"/>
  <c r="K391" i="16"/>
  <c r="J391" i="16"/>
  <c r="I391" i="16"/>
  <c r="H391" i="16"/>
  <c r="G391" i="16"/>
  <c r="F391" i="16"/>
  <c r="L390" i="16"/>
  <c r="K390" i="16"/>
  <c r="J390" i="16"/>
  <c r="I390" i="16"/>
  <c r="H390" i="16"/>
  <c r="G390" i="16"/>
  <c r="F390" i="16"/>
  <c r="L389" i="16"/>
  <c r="K389" i="16"/>
  <c r="J389" i="16"/>
  <c r="I389" i="16"/>
  <c r="H389" i="16"/>
  <c r="G389" i="16"/>
  <c r="F389" i="16"/>
  <c r="L388" i="16"/>
  <c r="K388" i="16"/>
  <c r="J388" i="16"/>
  <c r="I388" i="16"/>
  <c r="H388" i="16"/>
  <c r="G388" i="16"/>
  <c r="F388" i="16"/>
  <c r="E388" i="16" s="1"/>
  <c r="L387" i="16"/>
  <c r="K387" i="16"/>
  <c r="J387" i="16"/>
  <c r="I387" i="16"/>
  <c r="H387" i="16"/>
  <c r="G387" i="16"/>
  <c r="F387" i="16"/>
  <c r="L386" i="16"/>
  <c r="K386" i="16"/>
  <c r="J386" i="16"/>
  <c r="I386" i="16"/>
  <c r="H386" i="16"/>
  <c r="G386" i="16"/>
  <c r="F386" i="16"/>
  <c r="L385" i="16"/>
  <c r="K385" i="16"/>
  <c r="J385" i="16"/>
  <c r="I385" i="16"/>
  <c r="H385" i="16"/>
  <c r="G385" i="16"/>
  <c r="F385" i="16"/>
  <c r="L384" i="16"/>
  <c r="K384" i="16"/>
  <c r="J384" i="16"/>
  <c r="I384" i="16"/>
  <c r="H384" i="16"/>
  <c r="G384" i="16"/>
  <c r="F384" i="16"/>
  <c r="E384" i="16" s="1"/>
  <c r="L383" i="16"/>
  <c r="K383" i="16"/>
  <c r="J383" i="16"/>
  <c r="I383" i="16"/>
  <c r="H383" i="16"/>
  <c r="G383" i="16"/>
  <c r="F383" i="16"/>
  <c r="L382" i="16"/>
  <c r="K382" i="16"/>
  <c r="J382" i="16"/>
  <c r="I382" i="16"/>
  <c r="H382" i="16"/>
  <c r="G382" i="16"/>
  <c r="F382" i="16"/>
  <c r="L381" i="16"/>
  <c r="K381" i="16"/>
  <c r="J381" i="16"/>
  <c r="I381" i="16"/>
  <c r="H381" i="16"/>
  <c r="G381" i="16"/>
  <c r="F381" i="16"/>
  <c r="L380" i="16"/>
  <c r="K380" i="16"/>
  <c r="J380" i="16"/>
  <c r="I380" i="16"/>
  <c r="H380" i="16"/>
  <c r="G380" i="16"/>
  <c r="F380" i="16"/>
  <c r="E380" i="16" s="1"/>
  <c r="L379" i="16"/>
  <c r="K379" i="16"/>
  <c r="J379" i="16"/>
  <c r="I379" i="16"/>
  <c r="H379" i="16"/>
  <c r="G379" i="16"/>
  <c r="F379" i="16"/>
  <c r="L378" i="16"/>
  <c r="K378" i="16"/>
  <c r="J378" i="16"/>
  <c r="I378" i="16"/>
  <c r="H378" i="16"/>
  <c r="G378" i="16"/>
  <c r="F378" i="16"/>
  <c r="L377" i="16"/>
  <c r="K377" i="16"/>
  <c r="J377" i="16"/>
  <c r="I377" i="16"/>
  <c r="H377" i="16"/>
  <c r="G377" i="16"/>
  <c r="F377" i="16"/>
  <c r="L376" i="16"/>
  <c r="K376" i="16"/>
  <c r="J376" i="16"/>
  <c r="I376" i="16"/>
  <c r="H376" i="16"/>
  <c r="G376" i="16"/>
  <c r="F376" i="16"/>
  <c r="E376" i="16" s="1"/>
  <c r="L375" i="16"/>
  <c r="K375" i="16"/>
  <c r="J375" i="16"/>
  <c r="I375" i="16"/>
  <c r="H375" i="16"/>
  <c r="G375" i="16"/>
  <c r="F375" i="16"/>
  <c r="I374" i="16"/>
  <c r="H374" i="16"/>
  <c r="G374" i="16"/>
  <c r="F374" i="16"/>
  <c r="I373" i="16"/>
  <c r="H373" i="16"/>
  <c r="G373" i="16"/>
  <c r="F373" i="16"/>
  <c r="I372" i="16"/>
  <c r="H372" i="16"/>
  <c r="G372" i="16"/>
  <c r="F372" i="16"/>
  <c r="I371" i="16"/>
  <c r="H371" i="16"/>
  <c r="G371" i="16"/>
  <c r="F371" i="16"/>
  <c r="L370" i="16"/>
  <c r="K370" i="16"/>
  <c r="J370" i="16"/>
  <c r="I370" i="16"/>
  <c r="H370" i="16"/>
  <c r="G370" i="16"/>
  <c r="F370" i="16"/>
  <c r="I369" i="16"/>
  <c r="H369" i="16"/>
  <c r="G369" i="16"/>
  <c r="F369" i="16"/>
  <c r="I368" i="16"/>
  <c r="H368" i="16"/>
  <c r="G368" i="16"/>
  <c r="F368" i="16"/>
  <c r="I367" i="16"/>
  <c r="H367" i="16"/>
  <c r="G367" i="16"/>
  <c r="F367" i="16"/>
  <c r="I366" i="16"/>
  <c r="H366" i="16"/>
  <c r="G366" i="16"/>
  <c r="F366" i="16"/>
  <c r="L365" i="16"/>
  <c r="K365" i="16"/>
  <c r="J365" i="16"/>
  <c r="I365" i="16"/>
  <c r="H365" i="16"/>
  <c r="G365" i="16"/>
  <c r="F365" i="16"/>
  <c r="I364" i="16"/>
  <c r="H364" i="16"/>
  <c r="G364" i="16"/>
  <c r="F364" i="16"/>
  <c r="I363" i="16"/>
  <c r="H363" i="16"/>
  <c r="G363" i="16"/>
  <c r="F363" i="16"/>
  <c r="I362" i="16"/>
  <c r="H362" i="16"/>
  <c r="G362" i="16"/>
  <c r="F362" i="16"/>
  <c r="L361" i="16"/>
  <c r="K361" i="16"/>
  <c r="J361" i="16"/>
  <c r="I361" i="16"/>
  <c r="H361" i="16"/>
  <c r="G361" i="16"/>
  <c r="F361" i="16"/>
  <c r="E361" i="16" s="1"/>
  <c r="I360" i="16"/>
  <c r="H360" i="16"/>
  <c r="G360" i="16"/>
  <c r="F360" i="16"/>
  <c r="I359" i="16"/>
  <c r="H359" i="16"/>
  <c r="G359" i="16"/>
  <c r="F359" i="16"/>
  <c r="I358" i="16"/>
  <c r="H358" i="16"/>
  <c r="G358" i="16"/>
  <c r="F358" i="16"/>
  <c r="I357" i="16"/>
  <c r="H357" i="16"/>
  <c r="G357" i="16"/>
  <c r="F357" i="16"/>
  <c r="L356" i="16"/>
  <c r="K356" i="16"/>
  <c r="J356" i="16"/>
  <c r="I356" i="16"/>
  <c r="H356" i="16"/>
  <c r="G356" i="16"/>
  <c r="F356" i="16"/>
  <c r="I355" i="16"/>
  <c r="H355" i="16"/>
  <c r="G355" i="16"/>
  <c r="F355" i="16"/>
  <c r="I354" i="16"/>
  <c r="H354" i="16"/>
  <c r="G354" i="16"/>
  <c r="F354" i="16"/>
  <c r="I353" i="16"/>
  <c r="H353" i="16"/>
  <c r="G353" i="16"/>
  <c r="F353" i="16"/>
  <c r="I352" i="16"/>
  <c r="H352" i="16"/>
  <c r="G352" i="16"/>
  <c r="F352" i="16"/>
  <c r="L351" i="16"/>
  <c r="K351" i="16"/>
  <c r="J351" i="16"/>
  <c r="I351" i="16"/>
  <c r="H351" i="16"/>
  <c r="G351" i="16"/>
  <c r="F351" i="16"/>
  <c r="I350" i="16"/>
  <c r="H350" i="16"/>
  <c r="G350" i="16"/>
  <c r="F350" i="16"/>
  <c r="I349" i="16"/>
  <c r="H349" i="16"/>
  <c r="G349" i="16"/>
  <c r="F349" i="16"/>
  <c r="I348" i="16"/>
  <c r="H348" i="16"/>
  <c r="G348" i="16"/>
  <c r="F348" i="16"/>
  <c r="I347" i="16"/>
  <c r="H347" i="16"/>
  <c r="G347" i="16"/>
  <c r="F347" i="16"/>
  <c r="L346" i="16"/>
  <c r="K346" i="16"/>
  <c r="J346" i="16"/>
  <c r="I346" i="16"/>
  <c r="H346" i="16"/>
  <c r="G346" i="16"/>
  <c r="F346" i="16"/>
  <c r="I345" i="16"/>
  <c r="H345" i="16"/>
  <c r="G345" i="16"/>
  <c r="F345" i="16"/>
  <c r="I344" i="16"/>
  <c r="H344" i="16"/>
  <c r="G344" i="16"/>
  <c r="F344" i="16"/>
  <c r="I343" i="16"/>
  <c r="H343" i="16"/>
  <c r="G343" i="16"/>
  <c r="F343" i="16"/>
  <c r="I342" i="16"/>
  <c r="H342" i="16"/>
  <c r="G342" i="16"/>
  <c r="F342" i="16"/>
  <c r="L341" i="16"/>
  <c r="K341" i="16"/>
  <c r="J341" i="16"/>
  <c r="I341" i="16"/>
  <c r="H341" i="16"/>
  <c r="G341" i="16"/>
  <c r="F341" i="16"/>
  <c r="E341" i="16" s="1"/>
  <c r="I340" i="16"/>
  <c r="H340" i="16"/>
  <c r="G340" i="16"/>
  <c r="F340" i="16"/>
  <c r="I339" i="16"/>
  <c r="H339" i="16"/>
  <c r="G339" i="16"/>
  <c r="F339" i="16"/>
  <c r="I338" i="16"/>
  <c r="H338" i="16"/>
  <c r="G338" i="16"/>
  <c r="F338" i="16"/>
  <c r="I337" i="16"/>
  <c r="H337" i="16"/>
  <c r="G337" i="16"/>
  <c r="F337" i="16"/>
  <c r="L336" i="16"/>
  <c r="K336" i="16"/>
  <c r="J336" i="16"/>
  <c r="I336" i="16"/>
  <c r="H336" i="16"/>
  <c r="G336" i="16"/>
  <c r="F336" i="16"/>
  <c r="I335" i="16"/>
  <c r="H335" i="16"/>
  <c r="G335" i="16"/>
  <c r="F335" i="16"/>
  <c r="I334" i="16"/>
  <c r="H334" i="16"/>
  <c r="G334" i="16"/>
  <c r="F334" i="16"/>
  <c r="I333" i="16"/>
  <c r="H333" i="16"/>
  <c r="G333" i="16"/>
  <c r="F333" i="16"/>
  <c r="I332" i="16"/>
  <c r="H332" i="16"/>
  <c r="G332" i="16"/>
  <c r="F332" i="16"/>
  <c r="L331" i="16"/>
  <c r="K331" i="16"/>
  <c r="J331" i="16"/>
  <c r="I331" i="16"/>
  <c r="H331" i="16"/>
  <c r="G331" i="16"/>
  <c r="F331" i="16"/>
  <c r="I330" i="16"/>
  <c r="H330" i="16"/>
  <c r="G330" i="16"/>
  <c r="F330" i="16"/>
  <c r="I329" i="16"/>
  <c r="H329" i="16"/>
  <c r="G329" i="16"/>
  <c r="F329" i="16"/>
  <c r="L328" i="16"/>
  <c r="K328" i="16"/>
  <c r="J328" i="16"/>
  <c r="I328" i="16"/>
  <c r="H328" i="16"/>
  <c r="G328" i="16"/>
  <c r="F328" i="16"/>
  <c r="I327" i="16"/>
  <c r="H327" i="16"/>
  <c r="G327" i="16"/>
  <c r="F327" i="16"/>
  <c r="I326" i="16"/>
  <c r="H326" i="16"/>
  <c r="G326" i="16"/>
  <c r="F326" i="16"/>
  <c r="I325" i="16"/>
  <c r="H325" i="16"/>
  <c r="G325" i="16"/>
  <c r="F325" i="16"/>
  <c r="I324" i="16"/>
  <c r="H324" i="16"/>
  <c r="G324" i="16"/>
  <c r="F324" i="16"/>
  <c r="L323" i="16"/>
  <c r="K323" i="16"/>
  <c r="J323" i="16"/>
  <c r="I323" i="16"/>
  <c r="H323" i="16"/>
  <c r="G323" i="16"/>
  <c r="F323" i="16"/>
  <c r="E323" i="16" s="1"/>
  <c r="I322" i="16"/>
  <c r="H322" i="16"/>
  <c r="G322" i="16"/>
  <c r="F322" i="16"/>
  <c r="I321" i="16"/>
  <c r="H321" i="16"/>
  <c r="G321" i="16"/>
  <c r="F321" i="16"/>
  <c r="L320" i="16"/>
  <c r="K320" i="16"/>
  <c r="J320" i="16"/>
  <c r="I320" i="16"/>
  <c r="H320" i="16"/>
  <c r="G320" i="16"/>
  <c r="F320" i="16"/>
  <c r="I319" i="16"/>
  <c r="H319" i="16"/>
  <c r="G319" i="16"/>
  <c r="F319" i="16"/>
  <c r="I318" i="16"/>
  <c r="H318" i="16"/>
  <c r="G318" i="16"/>
  <c r="F318" i="16"/>
  <c r="L317" i="16"/>
  <c r="K317" i="16"/>
  <c r="J317" i="16"/>
  <c r="I317" i="16"/>
  <c r="H317" i="16"/>
  <c r="G317" i="16"/>
  <c r="F317" i="16"/>
  <c r="I316" i="16"/>
  <c r="H316" i="16"/>
  <c r="G316" i="16"/>
  <c r="F316" i="16"/>
  <c r="I315" i="16"/>
  <c r="H315" i="16"/>
  <c r="G315" i="16"/>
  <c r="F315" i="16"/>
  <c r="L314" i="16"/>
  <c r="K314" i="16"/>
  <c r="J314" i="16"/>
  <c r="I314" i="16"/>
  <c r="H314" i="16"/>
  <c r="G314" i="16"/>
  <c r="F314" i="16"/>
  <c r="L313" i="16"/>
  <c r="K313" i="16"/>
  <c r="J313" i="16"/>
  <c r="I313" i="16"/>
  <c r="H313" i="16"/>
  <c r="G313" i="16"/>
  <c r="F313" i="16"/>
  <c r="E313" i="16" s="1"/>
  <c r="L312" i="16"/>
  <c r="K312" i="16"/>
  <c r="J312" i="16"/>
  <c r="I312" i="16"/>
  <c r="H312" i="16"/>
  <c r="G312" i="16"/>
  <c r="F312" i="16"/>
  <c r="L311" i="16"/>
  <c r="K311" i="16"/>
  <c r="J311" i="16"/>
  <c r="I311" i="16"/>
  <c r="H311" i="16"/>
  <c r="G311" i="16"/>
  <c r="F311" i="16"/>
  <c r="L310" i="16"/>
  <c r="K310" i="16"/>
  <c r="J310" i="16"/>
  <c r="I310" i="16"/>
  <c r="H310" i="16"/>
  <c r="G310" i="16"/>
  <c r="F310" i="16"/>
  <c r="L309" i="16"/>
  <c r="K309" i="16"/>
  <c r="J309" i="16"/>
  <c r="I309" i="16"/>
  <c r="H309" i="16"/>
  <c r="G309" i="16"/>
  <c r="F309" i="16"/>
  <c r="E309" i="16" s="1"/>
  <c r="L308" i="16"/>
  <c r="K308" i="16"/>
  <c r="J308" i="16"/>
  <c r="I308" i="16"/>
  <c r="H308" i="16"/>
  <c r="G308" i="16"/>
  <c r="F308" i="16"/>
  <c r="L307" i="16"/>
  <c r="K307" i="16"/>
  <c r="J307" i="16"/>
  <c r="I307" i="16"/>
  <c r="H307" i="16"/>
  <c r="G307" i="16"/>
  <c r="F307" i="16"/>
  <c r="L306" i="16"/>
  <c r="K306" i="16"/>
  <c r="J306" i="16"/>
  <c r="I306" i="16"/>
  <c r="H306" i="16"/>
  <c r="G306" i="16"/>
  <c r="F306" i="16"/>
  <c r="L305" i="16"/>
  <c r="K305" i="16"/>
  <c r="J305" i="16"/>
  <c r="I305" i="16"/>
  <c r="H305" i="16"/>
  <c r="G305" i="16"/>
  <c r="F305" i="16"/>
  <c r="E305" i="16" s="1"/>
  <c r="L304" i="16"/>
  <c r="K304" i="16"/>
  <c r="J304" i="16"/>
  <c r="I304" i="16"/>
  <c r="H304" i="16"/>
  <c r="G304" i="16"/>
  <c r="F304" i="16"/>
  <c r="L303" i="16"/>
  <c r="K303" i="16"/>
  <c r="J303" i="16"/>
  <c r="I303" i="16"/>
  <c r="H303" i="16"/>
  <c r="G303" i="16"/>
  <c r="F303" i="16"/>
  <c r="L302" i="16"/>
  <c r="K302" i="16"/>
  <c r="J302" i="16"/>
  <c r="I302" i="16"/>
  <c r="H302" i="16"/>
  <c r="G302" i="16"/>
  <c r="F302" i="16"/>
  <c r="L301" i="16"/>
  <c r="K301" i="16"/>
  <c r="J301" i="16"/>
  <c r="I301" i="16"/>
  <c r="H301" i="16"/>
  <c r="G301" i="16"/>
  <c r="F301" i="16"/>
  <c r="E301" i="16" s="1"/>
  <c r="L300" i="16"/>
  <c r="K300" i="16"/>
  <c r="J300" i="16"/>
  <c r="I300" i="16"/>
  <c r="H300" i="16"/>
  <c r="G300" i="16"/>
  <c r="F300" i="16"/>
  <c r="L299" i="16"/>
  <c r="K299" i="16"/>
  <c r="J299" i="16"/>
  <c r="I299" i="16"/>
  <c r="H299" i="16"/>
  <c r="G299" i="16"/>
  <c r="F299" i="16"/>
  <c r="L298" i="16"/>
  <c r="K298" i="16"/>
  <c r="J298" i="16"/>
  <c r="I298" i="16"/>
  <c r="H298" i="16"/>
  <c r="G298" i="16"/>
  <c r="F298" i="16"/>
  <c r="L297" i="16"/>
  <c r="K297" i="16"/>
  <c r="J297" i="16"/>
  <c r="I297" i="16"/>
  <c r="H297" i="16"/>
  <c r="G297" i="16"/>
  <c r="F297" i="16"/>
  <c r="E297" i="16" s="1"/>
  <c r="L296" i="16"/>
  <c r="K296" i="16"/>
  <c r="J296" i="16"/>
  <c r="I296" i="16"/>
  <c r="H296" i="16"/>
  <c r="G296" i="16"/>
  <c r="F296" i="16"/>
  <c r="L295" i="16"/>
  <c r="K295" i="16"/>
  <c r="J295" i="16"/>
  <c r="I295" i="16"/>
  <c r="H295" i="16"/>
  <c r="G295" i="16"/>
  <c r="F295" i="16"/>
  <c r="L294" i="16"/>
  <c r="K294" i="16"/>
  <c r="J294" i="16"/>
  <c r="I294" i="16"/>
  <c r="H294" i="16"/>
  <c r="G294" i="16"/>
  <c r="F294" i="16"/>
  <c r="L293" i="16"/>
  <c r="K293" i="16"/>
  <c r="J293" i="16"/>
  <c r="I293" i="16"/>
  <c r="H293" i="16"/>
  <c r="G293" i="16"/>
  <c r="F293" i="16"/>
  <c r="L292" i="16"/>
  <c r="K292" i="16"/>
  <c r="J292" i="16"/>
  <c r="I292" i="16"/>
  <c r="H292" i="16"/>
  <c r="G292" i="16"/>
  <c r="F292" i="16"/>
  <c r="L291" i="16"/>
  <c r="K291" i="16"/>
  <c r="J291" i="16"/>
  <c r="I291" i="16"/>
  <c r="H291" i="16"/>
  <c r="E291" i="16" s="1"/>
  <c r="G291" i="16"/>
  <c r="F291" i="16"/>
  <c r="L290" i="16"/>
  <c r="K290" i="16"/>
  <c r="J290" i="16"/>
  <c r="I290" i="16"/>
  <c r="H290" i="16"/>
  <c r="G290" i="16"/>
  <c r="F290" i="16"/>
  <c r="L289" i="16"/>
  <c r="K289" i="16"/>
  <c r="J289" i="16"/>
  <c r="I289" i="16"/>
  <c r="H289" i="16"/>
  <c r="G289" i="16"/>
  <c r="F289" i="16"/>
  <c r="L288" i="16"/>
  <c r="K288" i="16"/>
  <c r="J288" i="16"/>
  <c r="I288" i="16"/>
  <c r="H288" i="16"/>
  <c r="G288" i="16"/>
  <c r="F288" i="16"/>
  <c r="L287" i="16"/>
  <c r="K287" i="16"/>
  <c r="J287" i="16"/>
  <c r="I287" i="16"/>
  <c r="H287" i="16"/>
  <c r="G287" i="16"/>
  <c r="F287" i="16"/>
  <c r="L286" i="16"/>
  <c r="K286" i="16"/>
  <c r="J286" i="16"/>
  <c r="I286" i="16"/>
  <c r="H286" i="16"/>
  <c r="G286" i="16"/>
  <c r="F286" i="16"/>
  <c r="L285" i="16"/>
  <c r="K285" i="16"/>
  <c r="J285" i="16"/>
  <c r="I285" i="16"/>
  <c r="H285" i="16"/>
  <c r="G285" i="16"/>
  <c r="F285" i="16"/>
  <c r="L284" i="16"/>
  <c r="K284" i="16"/>
  <c r="J284" i="16"/>
  <c r="I284" i="16"/>
  <c r="H284" i="16"/>
  <c r="G284" i="16"/>
  <c r="F284" i="16"/>
  <c r="E284" i="16" s="1"/>
  <c r="L283" i="16"/>
  <c r="K283" i="16"/>
  <c r="J283" i="16"/>
  <c r="I283" i="16"/>
  <c r="H283" i="16"/>
  <c r="G283" i="16"/>
  <c r="F283" i="16"/>
  <c r="L282" i="16"/>
  <c r="K282" i="16"/>
  <c r="J282" i="16"/>
  <c r="I282" i="16"/>
  <c r="H282" i="16"/>
  <c r="G282" i="16"/>
  <c r="F282" i="16"/>
  <c r="L281" i="16"/>
  <c r="K281" i="16"/>
  <c r="J281" i="16"/>
  <c r="I281" i="16"/>
  <c r="H281" i="16"/>
  <c r="G281" i="16"/>
  <c r="F281" i="16"/>
  <c r="L280" i="16"/>
  <c r="K280" i="16"/>
  <c r="J280" i="16"/>
  <c r="I280" i="16"/>
  <c r="H280" i="16"/>
  <c r="G280" i="16"/>
  <c r="F280" i="16"/>
  <c r="E280" i="16" s="1"/>
  <c r="L279" i="16"/>
  <c r="K279" i="16"/>
  <c r="J279" i="16"/>
  <c r="I279" i="16"/>
  <c r="H279" i="16"/>
  <c r="G279" i="16"/>
  <c r="F279" i="16"/>
  <c r="L278" i="16"/>
  <c r="K278" i="16"/>
  <c r="J278" i="16"/>
  <c r="I278" i="16"/>
  <c r="H278" i="16"/>
  <c r="G278" i="16"/>
  <c r="F278" i="16"/>
  <c r="L277" i="16"/>
  <c r="K277" i="16"/>
  <c r="J277" i="16"/>
  <c r="I277" i="16"/>
  <c r="H277" i="16"/>
  <c r="G277" i="16"/>
  <c r="F277" i="16"/>
  <c r="L276" i="16"/>
  <c r="K276" i="16"/>
  <c r="J276" i="16"/>
  <c r="I276" i="16"/>
  <c r="H276" i="16"/>
  <c r="G276" i="16"/>
  <c r="F276" i="16"/>
  <c r="E276" i="16" s="1"/>
  <c r="L275" i="16"/>
  <c r="K275" i="16"/>
  <c r="J275" i="16"/>
  <c r="I275" i="16"/>
  <c r="H275" i="16"/>
  <c r="G275" i="16"/>
  <c r="F275" i="16"/>
  <c r="L274" i="16"/>
  <c r="K274" i="16"/>
  <c r="J274" i="16"/>
  <c r="I274" i="16"/>
  <c r="H274" i="16"/>
  <c r="G274" i="16"/>
  <c r="F274" i="16"/>
  <c r="L273" i="16"/>
  <c r="K273" i="16"/>
  <c r="J273" i="16"/>
  <c r="I273" i="16"/>
  <c r="H273" i="16"/>
  <c r="G273" i="16"/>
  <c r="F273" i="16"/>
  <c r="L272" i="16"/>
  <c r="K272" i="16"/>
  <c r="J272" i="16"/>
  <c r="I272" i="16"/>
  <c r="H272" i="16"/>
  <c r="G272" i="16"/>
  <c r="F272" i="16"/>
  <c r="E272" i="16" s="1"/>
  <c r="L271" i="16"/>
  <c r="K271" i="16"/>
  <c r="J271" i="16"/>
  <c r="I271" i="16"/>
  <c r="H271" i="16"/>
  <c r="G271" i="16"/>
  <c r="F271" i="16"/>
  <c r="L270" i="16"/>
  <c r="K270" i="16"/>
  <c r="J270" i="16"/>
  <c r="I270" i="16"/>
  <c r="H270" i="16"/>
  <c r="G270" i="16"/>
  <c r="F270" i="16"/>
  <c r="L269" i="16"/>
  <c r="K269" i="16"/>
  <c r="J269" i="16"/>
  <c r="I269" i="16"/>
  <c r="H269" i="16"/>
  <c r="G269" i="16"/>
  <c r="F269" i="16"/>
  <c r="L268" i="16"/>
  <c r="K268" i="16"/>
  <c r="J268" i="16"/>
  <c r="I268" i="16"/>
  <c r="H268" i="16"/>
  <c r="G268" i="16"/>
  <c r="F268" i="16"/>
  <c r="E268" i="16" s="1"/>
  <c r="L267" i="16"/>
  <c r="K267" i="16"/>
  <c r="J267" i="16"/>
  <c r="I267" i="16"/>
  <c r="H267" i="16"/>
  <c r="G267" i="16"/>
  <c r="F267" i="16"/>
  <c r="L266" i="16"/>
  <c r="K266" i="16"/>
  <c r="J266" i="16"/>
  <c r="I266" i="16"/>
  <c r="H266" i="16"/>
  <c r="G266" i="16"/>
  <c r="F266" i="16"/>
  <c r="L265" i="16"/>
  <c r="K265" i="16"/>
  <c r="J265" i="16"/>
  <c r="I265" i="16"/>
  <c r="H265" i="16"/>
  <c r="G265" i="16"/>
  <c r="F265" i="16"/>
  <c r="L264" i="16"/>
  <c r="K264" i="16"/>
  <c r="J264" i="16"/>
  <c r="I264" i="16"/>
  <c r="H264" i="16"/>
  <c r="G264" i="16"/>
  <c r="F264" i="16"/>
  <c r="E264" i="16" s="1"/>
  <c r="L263" i="16"/>
  <c r="K263" i="16"/>
  <c r="J263" i="16"/>
  <c r="I263" i="16"/>
  <c r="H263" i="16"/>
  <c r="G263" i="16"/>
  <c r="F263" i="16"/>
  <c r="L262" i="16"/>
  <c r="K262" i="16"/>
  <c r="J262" i="16"/>
  <c r="I262" i="16"/>
  <c r="H262" i="16"/>
  <c r="G262" i="16"/>
  <c r="F262" i="16"/>
  <c r="L261" i="16"/>
  <c r="K261" i="16"/>
  <c r="J261" i="16"/>
  <c r="I261" i="16"/>
  <c r="H261" i="16"/>
  <c r="G261" i="16"/>
  <c r="F261" i="16"/>
  <c r="L260" i="16"/>
  <c r="K260" i="16"/>
  <c r="J260" i="16"/>
  <c r="I260" i="16"/>
  <c r="H260" i="16"/>
  <c r="G260" i="16"/>
  <c r="F260" i="16"/>
  <c r="L259" i="16"/>
  <c r="K259" i="16"/>
  <c r="J259" i="16"/>
  <c r="I259" i="16"/>
  <c r="H259" i="16"/>
  <c r="G259" i="16"/>
  <c r="F259" i="16"/>
  <c r="L258" i="16"/>
  <c r="K258" i="16"/>
  <c r="J258" i="16"/>
  <c r="I258" i="16"/>
  <c r="H258" i="16"/>
  <c r="G258" i="16"/>
  <c r="F258" i="16"/>
  <c r="L257" i="16"/>
  <c r="K257" i="16"/>
  <c r="J257" i="16"/>
  <c r="I257" i="16"/>
  <c r="H257" i="16"/>
  <c r="G257" i="16"/>
  <c r="E257" i="16" s="1"/>
  <c r="F257" i="16"/>
  <c r="L256" i="16"/>
  <c r="K256" i="16"/>
  <c r="J256" i="16"/>
  <c r="I256" i="16"/>
  <c r="H256" i="16"/>
  <c r="G256" i="16"/>
  <c r="F256" i="16"/>
  <c r="L255" i="16"/>
  <c r="K255" i="16"/>
  <c r="J255" i="16"/>
  <c r="I255" i="16"/>
  <c r="H255" i="16"/>
  <c r="G255" i="16"/>
  <c r="F255" i="16"/>
  <c r="L254" i="16"/>
  <c r="K254" i="16"/>
  <c r="J254" i="16"/>
  <c r="I254" i="16"/>
  <c r="H254" i="16"/>
  <c r="G254" i="16"/>
  <c r="F254" i="16"/>
  <c r="L253" i="16"/>
  <c r="K253" i="16"/>
  <c r="J253" i="16"/>
  <c r="I253" i="16"/>
  <c r="H253" i="16"/>
  <c r="G253" i="16"/>
  <c r="E253" i="16" s="1"/>
  <c r="F253" i="16"/>
  <c r="L252" i="16"/>
  <c r="K252" i="16"/>
  <c r="J252" i="16"/>
  <c r="I252" i="16"/>
  <c r="H252" i="16"/>
  <c r="G252" i="16"/>
  <c r="F252" i="16"/>
  <c r="L251" i="16"/>
  <c r="K251" i="16"/>
  <c r="J251" i="16"/>
  <c r="I251" i="16"/>
  <c r="H251" i="16"/>
  <c r="G251" i="16"/>
  <c r="F251" i="16"/>
  <c r="L250" i="16"/>
  <c r="K250" i="16"/>
  <c r="J250" i="16"/>
  <c r="I250" i="16"/>
  <c r="H250" i="16"/>
  <c r="G250" i="16"/>
  <c r="F250" i="16"/>
  <c r="L249" i="16"/>
  <c r="K249" i="16"/>
  <c r="J249" i="16"/>
  <c r="I249" i="16"/>
  <c r="H249" i="16"/>
  <c r="G249" i="16"/>
  <c r="E249" i="16" s="1"/>
  <c r="F249" i="16"/>
  <c r="L248" i="16"/>
  <c r="K248" i="16"/>
  <c r="J248" i="16"/>
  <c r="I248" i="16"/>
  <c r="H248" i="16"/>
  <c r="G248" i="16"/>
  <c r="F248" i="16"/>
  <c r="L247" i="16"/>
  <c r="K247" i="16"/>
  <c r="J247" i="16"/>
  <c r="I247" i="16"/>
  <c r="H247" i="16"/>
  <c r="G247" i="16"/>
  <c r="F247" i="16"/>
  <c r="L246" i="16"/>
  <c r="K246" i="16"/>
  <c r="J246" i="16"/>
  <c r="I246" i="16"/>
  <c r="H246" i="16"/>
  <c r="G246" i="16"/>
  <c r="F246" i="16"/>
  <c r="L245" i="16"/>
  <c r="K245" i="16"/>
  <c r="J245" i="16"/>
  <c r="I245" i="16"/>
  <c r="H245" i="16"/>
  <c r="G245" i="16"/>
  <c r="E245" i="16" s="1"/>
  <c r="F245" i="16"/>
  <c r="L244" i="16"/>
  <c r="K244" i="16"/>
  <c r="J244" i="16"/>
  <c r="I244" i="16"/>
  <c r="H244" i="16"/>
  <c r="G244" i="16"/>
  <c r="F244" i="16"/>
  <c r="L243" i="16"/>
  <c r="K243" i="16"/>
  <c r="J243" i="16"/>
  <c r="I243" i="16"/>
  <c r="H243" i="16"/>
  <c r="G243" i="16"/>
  <c r="F243" i="16"/>
  <c r="L242" i="16"/>
  <c r="K242" i="16"/>
  <c r="J242" i="16"/>
  <c r="I242" i="16"/>
  <c r="H242" i="16"/>
  <c r="G242" i="16"/>
  <c r="F242" i="16"/>
  <c r="L241" i="16"/>
  <c r="K241" i="16"/>
  <c r="J241" i="16"/>
  <c r="I241" i="16"/>
  <c r="H241" i="16"/>
  <c r="G241" i="16"/>
  <c r="E241" i="16" s="1"/>
  <c r="F241" i="16"/>
  <c r="L240" i="16"/>
  <c r="K240" i="16"/>
  <c r="J240" i="16"/>
  <c r="I240" i="16"/>
  <c r="H240" i="16"/>
  <c r="G240" i="16"/>
  <c r="F240" i="16"/>
  <c r="L239" i="16"/>
  <c r="K239" i="16"/>
  <c r="J239" i="16"/>
  <c r="I239" i="16"/>
  <c r="H239" i="16"/>
  <c r="G239" i="16"/>
  <c r="F239" i="16"/>
  <c r="L238" i="16"/>
  <c r="K238" i="16"/>
  <c r="J238" i="16"/>
  <c r="I238" i="16"/>
  <c r="H238" i="16"/>
  <c r="G238" i="16"/>
  <c r="F238" i="16"/>
  <c r="L237" i="16"/>
  <c r="K237" i="16"/>
  <c r="J237" i="16"/>
  <c r="I237" i="16"/>
  <c r="H237" i="16"/>
  <c r="G237" i="16"/>
  <c r="E237" i="16" s="1"/>
  <c r="F237" i="16"/>
  <c r="L236" i="16"/>
  <c r="K236" i="16"/>
  <c r="J236" i="16"/>
  <c r="I236" i="16"/>
  <c r="H236" i="16"/>
  <c r="G236" i="16"/>
  <c r="F236" i="16"/>
  <c r="L235" i="16"/>
  <c r="K235" i="16"/>
  <c r="J235" i="16"/>
  <c r="I235" i="16"/>
  <c r="H235" i="16"/>
  <c r="G235" i="16"/>
  <c r="F235" i="16"/>
  <c r="L234" i="16"/>
  <c r="K234" i="16"/>
  <c r="J234" i="16"/>
  <c r="I234" i="16"/>
  <c r="H234" i="16"/>
  <c r="G234" i="16"/>
  <c r="F234" i="16"/>
  <c r="L233" i="16"/>
  <c r="K233" i="16"/>
  <c r="J233" i="16"/>
  <c r="I233" i="16"/>
  <c r="H233" i="16"/>
  <c r="G233" i="16"/>
  <c r="E233" i="16" s="1"/>
  <c r="F233" i="16"/>
  <c r="L232" i="16"/>
  <c r="K232" i="16"/>
  <c r="J232" i="16"/>
  <c r="I232" i="16"/>
  <c r="H232" i="16"/>
  <c r="G232" i="16"/>
  <c r="F232" i="16"/>
  <c r="L231" i="16"/>
  <c r="K231" i="16"/>
  <c r="J231" i="16"/>
  <c r="I231" i="16"/>
  <c r="H231" i="16"/>
  <c r="G231" i="16"/>
  <c r="F231" i="16"/>
  <c r="L230" i="16"/>
  <c r="K230" i="16"/>
  <c r="J230" i="16"/>
  <c r="I230" i="16"/>
  <c r="H230" i="16"/>
  <c r="G230" i="16"/>
  <c r="F230" i="16"/>
  <c r="L229" i="16"/>
  <c r="K229" i="16"/>
  <c r="J229" i="16"/>
  <c r="I229" i="16"/>
  <c r="H229" i="16"/>
  <c r="G229" i="16"/>
  <c r="E229" i="16" s="1"/>
  <c r="F229" i="16"/>
  <c r="L228" i="16"/>
  <c r="K228" i="16"/>
  <c r="J228" i="16"/>
  <c r="I228" i="16"/>
  <c r="H228" i="16"/>
  <c r="G228" i="16"/>
  <c r="F228" i="16"/>
  <c r="L227" i="16"/>
  <c r="K227" i="16"/>
  <c r="J227" i="16"/>
  <c r="I227" i="16"/>
  <c r="H227" i="16"/>
  <c r="G227" i="16"/>
  <c r="F227" i="16"/>
  <c r="L226" i="16"/>
  <c r="K226" i="16"/>
  <c r="J226" i="16"/>
  <c r="I226" i="16"/>
  <c r="H226" i="16"/>
  <c r="G226" i="16"/>
  <c r="F226" i="16"/>
  <c r="L225" i="16"/>
  <c r="K225" i="16"/>
  <c r="J225" i="16"/>
  <c r="I225" i="16"/>
  <c r="H225" i="16"/>
  <c r="G225" i="16"/>
  <c r="F225" i="16"/>
  <c r="L224" i="16"/>
  <c r="K224" i="16"/>
  <c r="J224" i="16"/>
  <c r="I224" i="16"/>
  <c r="H224" i="16"/>
  <c r="G224" i="16"/>
  <c r="F224" i="16"/>
  <c r="L223" i="16"/>
  <c r="K223" i="16"/>
  <c r="J223" i="16"/>
  <c r="I223" i="16"/>
  <c r="H223" i="16"/>
  <c r="G223" i="16"/>
  <c r="F223" i="16"/>
  <c r="E223" i="16"/>
  <c r="L222" i="16"/>
  <c r="K222" i="16"/>
  <c r="J222" i="16"/>
  <c r="I222" i="16"/>
  <c r="E222" i="16" s="1"/>
  <c r="H222" i="16"/>
  <c r="G222" i="16"/>
  <c r="F222" i="16"/>
  <c r="L221" i="16"/>
  <c r="K221" i="16"/>
  <c r="J221" i="16"/>
  <c r="I221" i="16"/>
  <c r="H221" i="16"/>
  <c r="E221" i="16" s="1"/>
  <c r="G221" i="16"/>
  <c r="F221" i="16"/>
  <c r="L220" i="16"/>
  <c r="K220" i="16"/>
  <c r="J220" i="16"/>
  <c r="I220" i="16"/>
  <c r="H220" i="16"/>
  <c r="G220" i="16"/>
  <c r="F220" i="16"/>
  <c r="L219" i="16"/>
  <c r="K219" i="16"/>
  <c r="J219" i="16"/>
  <c r="I219" i="16"/>
  <c r="H219" i="16"/>
  <c r="G219" i="16"/>
  <c r="F219" i="16"/>
  <c r="L218" i="16"/>
  <c r="K218" i="16"/>
  <c r="J218" i="16"/>
  <c r="I218" i="16"/>
  <c r="H218" i="16"/>
  <c r="G218" i="16"/>
  <c r="F218" i="16"/>
  <c r="E218" i="16" s="1"/>
  <c r="L217" i="16"/>
  <c r="K217" i="16"/>
  <c r="J217" i="16"/>
  <c r="I217" i="16"/>
  <c r="H217" i="16"/>
  <c r="G217" i="16"/>
  <c r="F217" i="16"/>
  <c r="E217" i="16" s="1"/>
  <c r="L216" i="16"/>
  <c r="K216" i="16"/>
  <c r="J216" i="16"/>
  <c r="I216" i="16"/>
  <c r="H216" i="16"/>
  <c r="G216" i="16"/>
  <c r="F216" i="16"/>
  <c r="E216" i="16" s="1"/>
  <c r="L215" i="16"/>
  <c r="K215" i="16"/>
  <c r="J215" i="16"/>
  <c r="I215" i="16"/>
  <c r="H215" i="16"/>
  <c r="G215" i="16"/>
  <c r="F215" i="16"/>
  <c r="L214" i="16"/>
  <c r="K214" i="16"/>
  <c r="J214" i="16"/>
  <c r="I214" i="16"/>
  <c r="E214" i="16" s="1"/>
  <c r="H214" i="16"/>
  <c r="G214" i="16"/>
  <c r="F214" i="16"/>
  <c r="L213" i="16"/>
  <c r="K213" i="16"/>
  <c r="J213" i="16"/>
  <c r="I213" i="16"/>
  <c r="H213" i="16"/>
  <c r="G213" i="16"/>
  <c r="F213" i="16"/>
  <c r="L212" i="16"/>
  <c r="K212" i="16"/>
  <c r="J212" i="16"/>
  <c r="I212" i="16"/>
  <c r="H212" i="16"/>
  <c r="G212" i="16"/>
  <c r="F212" i="16"/>
  <c r="L211" i="16"/>
  <c r="K211" i="16"/>
  <c r="J211" i="16"/>
  <c r="I211" i="16"/>
  <c r="H211" i="16"/>
  <c r="G211" i="16"/>
  <c r="F211" i="16"/>
  <c r="L210" i="16"/>
  <c r="K210" i="16"/>
  <c r="J210" i="16"/>
  <c r="I210" i="16"/>
  <c r="E210" i="16" s="1"/>
  <c r="H210" i="16"/>
  <c r="G210" i="16"/>
  <c r="F210" i="16"/>
  <c r="L209" i="16"/>
  <c r="K209" i="16"/>
  <c r="J209" i="16"/>
  <c r="I209" i="16"/>
  <c r="H209" i="16"/>
  <c r="G209" i="16"/>
  <c r="F209" i="16"/>
  <c r="L208" i="16"/>
  <c r="K208" i="16"/>
  <c r="J208" i="16"/>
  <c r="I208" i="16"/>
  <c r="H208" i="16"/>
  <c r="G208" i="16"/>
  <c r="F208" i="16"/>
  <c r="L207" i="16"/>
  <c r="K207" i="16"/>
  <c r="J207" i="16"/>
  <c r="I207" i="16"/>
  <c r="H207" i="16"/>
  <c r="G207" i="16"/>
  <c r="F207" i="16"/>
  <c r="E207" i="16" s="1"/>
  <c r="L206" i="16"/>
  <c r="K206" i="16"/>
  <c r="J206" i="16"/>
  <c r="I206" i="16"/>
  <c r="H206" i="16"/>
  <c r="G206" i="16"/>
  <c r="F206" i="16"/>
  <c r="L205" i="16"/>
  <c r="K205" i="16"/>
  <c r="J205" i="16"/>
  <c r="I205" i="16"/>
  <c r="E205" i="16" s="1"/>
  <c r="H205" i="16"/>
  <c r="G205" i="16"/>
  <c r="F205" i="16"/>
  <c r="L204" i="16"/>
  <c r="K204" i="16"/>
  <c r="J204" i="16"/>
  <c r="I204" i="16"/>
  <c r="H204" i="16"/>
  <c r="E204" i="16" s="1"/>
  <c r="G204" i="16"/>
  <c r="F204" i="16"/>
  <c r="L203" i="16"/>
  <c r="K203" i="16"/>
  <c r="J203" i="16"/>
  <c r="I203" i="16"/>
  <c r="H203" i="16"/>
  <c r="E203" i="16" s="1"/>
  <c r="G203" i="16"/>
  <c r="F203" i="16"/>
  <c r="L202" i="16"/>
  <c r="K202" i="16"/>
  <c r="J202" i="16"/>
  <c r="I202" i="16"/>
  <c r="H202" i="16"/>
  <c r="G202" i="16"/>
  <c r="F202" i="16"/>
  <c r="L201" i="16"/>
  <c r="K201" i="16"/>
  <c r="J201" i="16"/>
  <c r="I201" i="16"/>
  <c r="H201" i="16"/>
  <c r="G201" i="16"/>
  <c r="F201" i="16"/>
  <c r="L200" i="16"/>
  <c r="K200" i="16"/>
  <c r="J200" i="16"/>
  <c r="I200" i="16"/>
  <c r="H200" i="16"/>
  <c r="G200" i="16"/>
  <c r="F200" i="16"/>
  <c r="L199" i="16"/>
  <c r="K199" i="16"/>
  <c r="J199" i="16"/>
  <c r="I199" i="16"/>
  <c r="E199" i="16" s="1"/>
  <c r="H199" i="16"/>
  <c r="G199" i="16"/>
  <c r="F199" i="16"/>
  <c r="L198" i="16"/>
  <c r="K198" i="16"/>
  <c r="J198" i="16"/>
  <c r="I198" i="16"/>
  <c r="H198" i="16"/>
  <c r="G198" i="16"/>
  <c r="F198" i="16"/>
  <c r="L197" i="16"/>
  <c r="K197" i="16"/>
  <c r="J197" i="16"/>
  <c r="I197" i="16"/>
  <c r="H197" i="16"/>
  <c r="G197" i="16"/>
  <c r="F197" i="16"/>
  <c r="L196" i="16"/>
  <c r="K196" i="16"/>
  <c r="J196" i="16"/>
  <c r="I196" i="16"/>
  <c r="H196" i="16"/>
  <c r="G196" i="16"/>
  <c r="F196" i="16"/>
  <c r="L195" i="16"/>
  <c r="K195" i="16"/>
  <c r="J195" i="16"/>
  <c r="I195" i="16"/>
  <c r="E195" i="16" s="1"/>
  <c r="H195" i="16"/>
  <c r="G195" i="16"/>
  <c r="F195" i="16"/>
  <c r="L194" i="16"/>
  <c r="K194" i="16"/>
  <c r="J194" i="16"/>
  <c r="I194" i="16"/>
  <c r="H194" i="16"/>
  <c r="G194" i="16"/>
  <c r="F194" i="16"/>
  <c r="L193" i="16"/>
  <c r="K193" i="16"/>
  <c r="J193" i="16"/>
  <c r="I193" i="16"/>
  <c r="H193" i="16"/>
  <c r="G193" i="16"/>
  <c r="F193" i="16"/>
  <c r="L192" i="16"/>
  <c r="K192" i="16"/>
  <c r="J192" i="16"/>
  <c r="I192" i="16"/>
  <c r="H192" i="16"/>
  <c r="G192" i="16"/>
  <c r="F192" i="16"/>
  <c r="L191" i="16"/>
  <c r="K191" i="16"/>
  <c r="J191" i="16"/>
  <c r="I191" i="16"/>
  <c r="E191" i="16" s="1"/>
  <c r="H191" i="16"/>
  <c r="G191" i="16"/>
  <c r="F191" i="16"/>
  <c r="L190" i="16"/>
  <c r="K190" i="16"/>
  <c r="J190" i="16"/>
  <c r="I190" i="16"/>
  <c r="H190" i="16"/>
  <c r="G190" i="16"/>
  <c r="F190" i="16"/>
  <c r="L189" i="16"/>
  <c r="K189" i="16"/>
  <c r="J189" i="16"/>
  <c r="I189" i="16"/>
  <c r="H189" i="16"/>
  <c r="G189" i="16"/>
  <c r="F189" i="16"/>
  <c r="L188" i="16"/>
  <c r="K188" i="16"/>
  <c r="J188" i="16"/>
  <c r="I188" i="16"/>
  <c r="H188" i="16"/>
  <c r="G188" i="16"/>
  <c r="F188" i="16"/>
  <c r="L187" i="16"/>
  <c r="K187" i="16"/>
  <c r="J187" i="16"/>
  <c r="I187" i="16"/>
  <c r="E187" i="16" s="1"/>
  <c r="H187" i="16"/>
  <c r="G187" i="16"/>
  <c r="F187" i="16"/>
  <c r="L186" i="16"/>
  <c r="K186" i="16"/>
  <c r="J186" i="16"/>
  <c r="I186" i="16"/>
  <c r="H186" i="16"/>
  <c r="G186" i="16"/>
  <c r="F186" i="16"/>
  <c r="L185" i="16"/>
  <c r="K185" i="16"/>
  <c r="J185" i="16"/>
  <c r="I185" i="16"/>
  <c r="H185" i="16"/>
  <c r="G185" i="16"/>
  <c r="E185" i="16" s="1"/>
  <c r="F185" i="16"/>
  <c r="L184" i="16"/>
  <c r="K184" i="16"/>
  <c r="J184" i="16"/>
  <c r="I184" i="16"/>
  <c r="H184" i="16"/>
  <c r="G184" i="16"/>
  <c r="E184" i="16" s="1"/>
  <c r="F184" i="16"/>
  <c r="L183" i="16"/>
  <c r="K183" i="16"/>
  <c r="J183" i="16"/>
  <c r="I183" i="16"/>
  <c r="H183" i="16"/>
  <c r="G183" i="16"/>
  <c r="F183" i="16"/>
  <c r="L182" i="16"/>
  <c r="K182" i="16"/>
  <c r="J182" i="16"/>
  <c r="I182" i="16"/>
  <c r="H182" i="16"/>
  <c r="G182" i="16"/>
  <c r="F182" i="16"/>
  <c r="L181" i="16"/>
  <c r="K181" i="16"/>
  <c r="J181" i="16"/>
  <c r="I181" i="16"/>
  <c r="E181" i="16" s="1"/>
  <c r="H181" i="16"/>
  <c r="G181" i="16"/>
  <c r="F181" i="16"/>
  <c r="L180" i="16"/>
  <c r="K180" i="16"/>
  <c r="J180" i="16"/>
  <c r="I180" i="16"/>
  <c r="H180" i="16"/>
  <c r="G180" i="16"/>
  <c r="F180" i="16"/>
  <c r="L179" i="16"/>
  <c r="K179" i="16"/>
  <c r="J179" i="16"/>
  <c r="I179" i="16"/>
  <c r="H179" i="16"/>
  <c r="G179" i="16"/>
  <c r="F179" i="16"/>
  <c r="L178" i="16"/>
  <c r="K178" i="16"/>
  <c r="J178" i="16"/>
  <c r="I178" i="16"/>
  <c r="H178" i="16"/>
  <c r="G178" i="16"/>
  <c r="F178" i="16"/>
  <c r="L177" i="16"/>
  <c r="K177" i="16"/>
  <c r="J177" i="16"/>
  <c r="I177" i="16"/>
  <c r="E177" i="16" s="1"/>
  <c r="H177" i="16"/>
  <c r="G177" i="16"/>
  <c r="F177" i="16"/>
  <c r="L176" i="16"/>
  <c r="K176" i="16"/>
  <c r="J176" i="16"/>
  <c r="I176" i="16"/>
  <c r="H176" i="16"/>
  <c r="G176" i="16"/>
  <c r="F176" i="16"/>
  <c r="L175" i="16"/>
  <c r="K175" i="16"/>
  <c r="J175" i="16"/>
  <c r="I175" i="16"/>
  <c r="H175" i="16"/>
  <c r="G175" i="16"/>
  <c r="E175" i="16" s="1"/>
  <c r="F175" i="16"/>
  <c r="L174" i="16"/>
  <c r="K174" i="16"/>
  <c r="J174" i="16"/>
  <c r="I174" i="16"/>
  <c r="H174" i="16"/>
  <c r="G174" i="16"/>
  <c r="F174" i="16"/>
  <c r="L173" i="16"/>
  <c r="K173" i="16"/>
  <c r="J173" i="16"/>
  <c r="I173" i="16"/>
  <c r="H173" i="16"/>
  <c r="G173" i="16"/>
  <c r="F173" i="16"/>
  <c r="L172" i="16"/>
  <c r="K172" i="16"/>
  <c r="J172" i="16"/>
  <c r="I172" i="16"/>
  <c r="E172" i="16" s="1"/>
  <c r="H172" i="16"/>
  <c r="G172" i="16"/>
  <c r="F172" i="16"/>
  <c r="L171" i="16"/>
  <c r="K171" i="16"/>
  <c r="J171" i="16"/>
  <c r="I171" i="16"/>
  <c r="H171" i="16"/>
  <c r="G171" i="16"/>
  <c r="F171" i="16"/>
  <c r="L170" i="16"/>
  <c r="K170" i="16"/>
  <c r="J170" i="16"/>
  <c r="I170" i="16"/>
  <c r="H170" i="16"/>
  <c r="G170" i="16"/>
  <c r="F170" i="16"/>
  <c r="L169" i="16"/>
  <c r="K169" i="16"/>
  <c r="J169" i="16"/>
  <c r="I169" i="16"/>
  <c r="H169" i="16"/>
  <c r="G169" i="16"/>
  <c r="F169" i="16"/>
  <c r="L168" i="16"/>
  <c r="K168" i="16"/>
  <c r="J168" i="16"/>
  <c r="I168" i="16"/>
  <c r="E168" i="16" s="1"/>
  <c r="H168" i="16"/>
  <c r="G168" i="16"/>
  <c r="F168" i="16"/>
  <c r="L167" i="16"/>
  <c r="K167" i="16"/>
  <c r="J167" i="16"/>
  <c r="I167" i="16"/>
  <c r="H167" i="16"/>
  <c r="G167" i="16"/>
  <c r="F167" i="16"/>
  <c r="L166" i="16"/>
  <c r="K166" i="16"/>
  <c r="J166" i="16"/>
  <c r="I166" i="16"/>
  <c r="H166" i="16"/>
  <c r="G166" i="16"/>
  <c r="F166" i="16"/>
  <c r="L165" i="16"/>
  <c r="K165" i="16"/>
  <c r="J165" i="16"/>
  <c r="I165" i="16"/>
  <c r="H165" i="16"/>
  <c r="G165" i="16"/>
  <c r="F165" i="16"/>
  <c r="L164" i="16"/>
  <c r="K164" i="16"/>
  <c r="J164" i="16"/>
  <c r="I164" i="16"/>
  <c r="E164" i="16" s="1"/>
  <c r="H164" i="16"/>
  <c r="G164" i="16"/>
  <c r="F164" i="16"/>
  <c r="L163" i="16"/>
  <c r="K163" i="16"/>
  <c r="J163" i="16"/>
  <c r="I163" i="16"/>
  <c r="H163" i="16"/>
  <c r="G163" i="16"/>
  <c r="F163" i="16"/>
  <c r="L162" i="16"/>
  <c r="K162" i="16"/>
  <c r="J162" i="16"/>
  <c r="I162" i="16"/>
  <c r="H162" i="16"/>
  <c r="G162" i="16"/>
  <c r="F162" i="16"/>
  <c r="L161" i="16"/>
  <c r="K161" i="16"/>
  <c r="J161" i="16"/>
  <c r="I161" i="16"/>
  <c r="H161" i="16"/>
  <c r="G161" i="16"/>
  <c r="F161" i="16"/>
  <c r="L160" i="16"/>
  <c r="K160" i="16"/>
  <c r="J160" i="16"/>
  <c r="I160" i="16"/>
  <c r="E160" i="16" s="1"/>
  <c r="H160" i="16"/>
  <c r="G160" i="16"/>
  <c r="F160" i="16"/>
  <c r="L159" i="16"/>
  <c r="K159" i="16"/>
  <c r="J159" i="16"/>
  <c r="I159" i="16"/>
  <c r="H159" i="16"/>
  <c r="G159" i="16"/>
  <c r="F159" i="16"/>
  <c r="L158" i="16"/>
  <c r="K158" i="16"/>
  <c r="J158" i="16"/>
  <c r="I158" i="16"/>
  <c r="H158" i="16"/>
  <c r="G158" i="16"/>
  <c r="F158" i="16"/>
  <c r="L157" i="16"/>
  <c r="K157" i="16"/>
  <c r="J157" i="16"/>
  <c r="I157" i="16"/>
  <c r="H157" i="16"/>
  <c r="G157" i="16"/>
  <c r="F157" i="16"/>
  <c r="L156" i="16"/>
  <c r="K156" i="16"/>
  <c r="J156" i="16"/>
  <c r="I156" i="16"/>
  <c r="E156" i="16" s="1"/>
  <c r="H156" i="16"/>
  <c r="G156" i="16"/>
  <c r="F156" i="16"/>
  <c r="L155" i="16"/>
  <c r="K155" i="16"/>
  <c r="J155" i="16"/>
  <c r="I155" i="16"/>
  <c r="H155" i="16"/>
  <c r="G155" i="16"/>
  <c r="F155" i="16"/>
  <c r="L154" i="16"/>
  <c r="K154" i="16"/>
  <c r="J154" i="16"/>
  <c r="I154" i="16"/>
  <c r="H154" i="16"/>
  <c r="G154" i="16"/>
  <c r="F154" i="16"/>
  <c r="L153" i="16"/>
  <c r="K153" i="16"/>
  <c r="J153" i="16"/>
  <c r="I153" i="16"/>
  <c r="H153" i="16"/>
  <c r="G153" i="16"/>
  <c r="F153" i="16"/>
  <c r="L152" i="16"/>
  <c r="K152" i="16"/>
  <c r="J152" i="16"/>
  <c r="I152" i="16"/>
  <c r="E152" i="16" s="1"/>
  <c r="H152" i="16"/>
  <c r="G152" i="16"/>
  <c r="F152" i="16"/>
  <c r="L151" i="16"/>
  <c r="K151" i="16"/>
  <c r="J151" i="16"/>
  <c r="I151" i="16"/>
  <c r="H151" i="16"/>
  <c r="G151" i="16"/>
  <c r="F151" i="16"/>
  <c r="L150" i="16"/>
  <c r="K150" i="16"/>
  <c r="J150" i="16"/>
  <c r="I150" i="16"/>
  <c r="H150" i="16"/>
  <c r="G150" i="16"/>
  <c r="F150" i="16"/>
  <c r="L149" i="16"/>
  <c r="K149" i="16"/>
  <c r="J149" i="16"/>
  <c r="I149" i="16"/>
  <c r="H149" i="16"/>
  <c r="G149" i="16"/>
  <c r="F149" i="16"/>
  <c r="L148" i="16"/>
  <c r="K148" i="16"/>
  <c r="J148" i="16"/>
  <c r="I148" i="16"/>
  <c r="E148" i="16" s="1"/>
  <c r="H148" i="16"/>
  <c r="G148" i="16"/>
  <c r="F148" i="16"/>
  <c r="L147" i="16"/>
  <c r="K147" i="16"/>
  <c r="J147" i="16"/>
  <c r="I147" i="16"/>
  <c r="H147" i="16"/>
  <c r="G147" i="16"/>
  <c r="F147" i="16"/>
  <c r="L146" i="16"/>
  <c r="K146" i="16"/>
  <c r="J146" i="16"/>
  <c r="I146" i="16"/>
  <c r="H146" i="16"/>
  <c r="G146" i="16"/>
  <c r="F146" i="16"/>
  <c r="L145" i="16"/>
  <c r="K145" i="16"/>
  <c r="J145" i="16"/>
  <c r="I145" i="16"/>
  <c r="H145" i="16"/>
  <c r="G145" i="16"/>
  <c r="F145" i="16"/>
  <c r="L144" i="16"/>
  <c r="K144" i="16"/>
  <c r="J144" i="16"/>
  <c r="I144" i="16"/>
  <c r="E144" i="16" s="1"/>
  <c r="H144" i="16"/>
  <c r="G144" i="16"/>
  <c r="F144" i="16"/>
  <c r="L143" i="16"/>
  <c r="K143" i="16"/>
  <c r="J143" i="16"/>
  <c r="I143" i="16"/>
  <c r="H143" i="16"/>
  <c r="G143" i="16"/>
  <c r="F143" i="16"/>
  <c r="L142" i="16"/>
  <c r="K142" i="16"/>
  <c r="J142" i="16"/>
  <c r="I142" i="16"/>
  <c r="H142" i="16"/>
  <c r="G142" i="16"/>
  <c r="F142" i="16"/>
  <c r="L141" i="16"/>
  <c r="K141" i="16"/>
  <c r="J141" i="16"/>
  <c r="I141" i="16"/>
  <c r="H141" i="16"/>
  <c r="G141" i="16"/>
  <c r="F141" i="16"/>
  <c r="L140" i="16"/>
  <c r="K140" i="16"/>
  <c r="J140" i="16"/>
  <c r="I140" i="16"/>
  <c r="E140" i="16" s="1"/>
  <c r="H140" i="16"/>
  <c r="G140" i="16"/>
  <c r="F140" i="16"/>
  <c r="L139" i="16"/>
  <c r="K139" i="16"/>
  <c r="J139" i="16"/>
  <c r="I139" i="16"/>
  <c r="H139" i="16"/>
  <c r="G139" i="16"/>
  <c r="F139" i="16"/>
  <c r="L138" i="16"/>
  <c r="K138" i="16"/>
  <c r="J138" i="16"/>
  <c r="I138" i="16"/>
  <c r="H138" i="16"/>
  <c r="G138" i="16"/>
  <c r="F138" i="16"/>
  <c r="L137" i="16"/>
  <c r="K137" i="16"/>
  <c r="J137" i="16"/>
  <c r="I137" i="16"/>
  <c r="H137" i="16"/>
  <c r="G137" i="16"/>
  <c r="F137" i="16"/>
  <c r="L136" i="16"/>
  <c r="K136" i="16"/>
  <c r="J136" i="16"/>
  <c r="I136" i="16"/>
  <c r="E136" i="16" s="1"/>
  <c r="H136" i="16"/>
  <c r="G136" i="16"/>
  <c r="F136" i="16"/>
  <c r="L135" i="16"/>
  <c r="K135" i="16"/>
  <c r="J135" i="16"/>
  <c r="I135" i="16"/>
  <c r="H135" i="16"/>
  <c r="G135" i="16"/>
  <c r="F135" i="16"/>
  <c r="L134" i="16"/>
  <c r="K134" i="16"/>
  <c r="J134" i="16"/>
  <c r="I134" i="16"/>
  <c r="H134" i="16"/>
  <c r="G134" i="16"/>
  <c r="F134" i="16"/>
  <c r="L133" i="16"/>
  <c r="K133" i="16"/>
  <c r="J133" i="16"/>
  <c r="I133" i="16"/>
  <c r="H133" i="16"/>
  <c r="G133" i="16"/>
  <c r="F133" i="16"/>
  <c r="L132" i="16"/>
  <c r="K132" i="16"/>
  <c r="J132" i="16"/>
  <c r="I132" i="16"/>
  <c r="E132" i="16" s="1"/>
  <c r="H132" i="16"/>
  <c r="G132" i="16"/>
  <c r="F132" i="16"/>
  <c r="L131" i="16"/>
  <c r="K131" i="16"/>
  <c r="J131" i="16"/>
  <c r="I131" i="16"/>
  <c r="H131" i="16"/>
  <c r="G131" i="16"/>
  <c r="F131" i="16"/>
  <c r="L130" i="16"/>
  <c r="K130" i="16"/>
  <c r="J130" i="16"/>
  <c r="I130" i="16"/>
  <c r="H130" i="16"/>
  <c r="G130" i="16"/>
  <c r="F130" i="16"/>
  <c r="L129" i="16"/>
  <c r="K129" i="16"/>
  <c r="J129" i="16"/>
  <c r="I129" i="16"/>
  <c r="H129" i="16"/>
  <c r="G129" i="16"/>
  <c r="F129" i="16"/>
  <c r="L128" i="16"/>
  <c r="K128" i="16"/>
  <c r="J128" i="16"/>
  <c r="I128" i="16"/>
  <c r="E128" i="16" s="1"/>
  <c r="H128" i="16"/>
  <c r="G128" i="16"/>
  <c r="F128" i="16"/>
  <c r="L127" i="16"/>
  <c r="K127" i="16"/>
  <c r="J127" i="16"/>
  <c r="I127" i="16"/>
  <c r="H127" i="16"/>
  <c r="G127" i="16"/>
  <c r="F127" i="16"/>
  <c r="L126" i="16"/>
  <c r="K126" i="16"/>
  <c r="J126" i="16"/>
  <c r="I126" i="16"/>
  <c r="H126" i="16"/>
  <c r="G126" i="16"/>
  <c r="F126" i="16"/>
  <c r="L125" i="16"/>
  <c r="K125" i="16"/>
  <c r="J125" i="16"/>
  <c r="I125" i="16"/>
  <c r="H125" i="16"/>
  <c r="G125" i="16"/>
  <c r="F125" i="16"/>
  <c r="L124" i="16"/>
  <c r="K124" i="16"/>
  <c r="J124" i="16"/>
  <c r="I124" i="16"/>
  <c r="E124" i="16" s="1"/>
  <c r="H124" i="16"/>
  <c r="G124" i="16"/>
  <c r="F124" i="16"/>
  <c r="L123" i="16"/>
  <c r="K123" i="16"/>
  <c r="J123" i="16"/>
  <c r="I123" i="16"/>
  <c r="H123" i="16"/>
  <c r="G123" i="16"/>
  <c r="F123" i="16"/>
  <c r="L122" i="16"/>
  <c r="K122" i="16"/>
  <c r="J122" i="16"/>
  <c r="I122" i="16"/>
  <c r="H122" i="16"/>
  <c r="G122" i="16"/>
  <c r="F122" i="16"/>
  <c r="L121" i="16"/>
  <c r="K121" i="16"/>
  <c r="J121" i="16"/>
  <c r="I121" i="16"/>
  <c r="H121" i="16"/>
  <c r="G121" i="16"/>
  <c r="F121" i="16"/>
  <c r="L120" i="16"/>
  <c r="K120" i="16"/>
  <c r="J120" i="16"/>
  <c r="I120" i="16"/>
  <c r="E120" i="16" s="1"/>
  <c r="H120" i="16"/>
  <c r="G120" i="16"/>
  <c r="F120" i="16"/>
  <c r="L119" i="16"/>
  <c r="K119" i="16"/>
  <c r="J119" i="16"/>
  <c r="I119" i="16"/>
  <c r="H119" i="16"/>
  <c r="G119" i="16"/>
  <c r="F119" i="16"/>
  <c r="L118" i="16"/>
  <c r="K118" i="16"/>
  <c r="J118" i="16"/>
  <c r="I118" i="16"/>
  <c r="H118" i="16"/>
  <c r="G118" i="16"/>
  <c r="F118" i="16"/>
  <c r="L117" i="16"/>
  <c r="K117" i="16"/>
  <c r="J117" i="16"/>
  <c r="I117" i="16"/>
  <c r="H117" i="16"/>
  <c r="G117" i="16"/>
  <c r="F117" i="16"/>
  <c r="L116" i="16"/>
  <c r="K116" i="16"/>
  <c r="J116" i="16"/>
  <c r="I116" i="16"/>
  <c r="E116" i="16" s="1"/>
  <c r="H116" i="16"/>
  <c r="G116" i="16"/>
  <c r="F116" i="16"/>
  <c r="L115" i="16"/>
  <c r="K115" i="16"/>
  <c r="J115" i="16"/>
  <c r="I115" i="16"/>
  <c r="H115" i="16"/>
  <c r="G115" i="16"/>
  <c r="F115" i="16"/>
  <c r="L114" i="16"/>
  <c r="K114" i="16"/>
  <c r="J114" i="16"/>
  <c r="I114" i="16"/>
  <c r="H114" i="16"/>
  <c r="G114" i="16"/>
  <c r="F114" i="16"/>
  <c r="L113" i="16"/>
  <c r="K113" i="16"/>
  <c r="J113" i="16"/>
  <c r="I113" i="16"/>
  <c r="H113" i="16"/>
  <c r="G113" i="16"/>
  <c r="F113" i="16"/>
  <c r="L112" i="16"/>
  <c r="K112" i="16"/>
  <c r="J112" i="16"/>
  <c r="I112" i="16"/>
  <c r="E112" i="16" s="1"/>
  <c r="H112" i="16"/>
  <c r="G112" i="16"/>
  <c r="F112" i="16"/>
  <c r="L111" i="16"/>
  <c r="K111" i="16"/>
  <c r="J111" i="16"/>
  <c r="I111" i="16"/>
  <c r="H111" i="16"/>
  <c r="G111" i="16"/>
  <c r="F111" i="16"/>
  <c r="L110" i="16"/>
  <c r="K110" i="16"/>
  <c r="J110" i="16"/>
  <c r="I110" i="16"/>
  <c r="H110" i="16"/>
  <c r="G110" i="16"/>
  <c r="F110" i="16"/>
  <c r="L109" i="16"/>
  <c r="K109" i="16"/>
  <c r="J109" i="16"/>
  <c r="I109" i="16"/>
  <c r="H109" i="16"/>
  <c r="G109" i="16"/>
  <c r="F109" i="16"/>
  <c r="L108" i="16"/>
  <c r="K108" i="16"/>
  <c r="J108" i="16"/>
  <c r="I108" i="16"/>
  <c r="E108" i="16" s="1"/>
  <c r="H108" i="16"/>
  <c r="G108" i="16"/>
  <c r="F108" i="16"/>
  <c r="L107" i="16"/>
  <c r="K107" i="16"/>
  <c r="J107" i="16"/>
  <c r="I107" i="16"/>
  <c r="H107" i="16"/>
  <c r="G107" i="16"/>
  <c r="F107" i="16"/>
  <c r="L106" i="16"/>
  <c r="K106" i="16"/>
  <c r="J106" i="16"/>
  <c r="I106" i="16"/>
  <c r="H106" i="16"/>
  <c r="G106" i="16"/>
  <c r="F106" i="16"/>
  <c r="L105" i="16"/>
  <c r="K105" i="16"/>
  <c r="J105" i="16"/>
  <c r="I105" i="16"/>
  <c r="H105" i="16"/>
  <c r="G105" i="16"/>
  <c r="F105" i="16"/>
  <c r="L104" i="16"/>
  <c r="K104" i="16"/>
  <c r="J104" i="16"/>
  <c r="I104" i="16"/>
  <c r="E104" i="16" s="1"/>
  <c r="H104" i="16"/>
  <c r="G104" i="16"/>
  <c r="F104" i="16"/>
  <c r="L103" i="16"/>
  <c r="K103" i="16"/>
  <c r="J103" i="16"/>
  <c r="I103" i="16"/>
  <c r="H103" i="16"/>
  <c r="G103" i="16"/>
  <c r="F103" i="16"/>
  <c r="L102" i="16"/>
  <c r="K102" i="16"/>
  <c r="J102" i="16"/>
  <c r="I102" i="16"/>
  <c r="H102" i="16"/>
  <c r="G102" i="16"/>
  <c r="F102" i="16"/>
  <c r="L101" i="16"/>
  <c r="K101" i="16"/>
  <c r="J101" i="16"/>
  <c r="I101" i="16"/>
  <c r="H101" i="16"/>
  <c r="G101" i="16"/>
  <c r="F101" i="16"/>
  <c r="E101" i="16" s="1"/>
  <c r="L100" i="16"/>
  <c r="K100" i="16"/>
  <c r="J100" i="16"/>
  <c r="I100" i="16"/>
  <c r="H100" i="16"/>
  <c r="G100" i="16"/>
  <c r="F100" i="16"/>
  <c r="L99" i="16"/>
  <c r="K99" i="16"/>
  <c r="J99" i="16"/>
  <c r="I99" i="16"/>
  <c r="E99" i="16" s="1"/>
  <c r="H99" i="16"/>
  <c r="G99" i="16"/>
  <c r="F99" i="16"/>
  <c r="L98" i="16"/>
  <c r="K98" i="16"/>
  <c r="J98" i="16"/>
  <c r="I98" i="16"/>
  <c r="H98" i="16"/>
  <c r="G98" i="16"/>
  <c r="F98" i="16"/>
  <c r="L97" i="16"/>
  <c r="K97" i="16"/>
  <c r="J97" i="16"/>
  <c r="I97" i="16"/>
  <c r="H97" i="16"/>
  <c r="G97" i="16"/>
  <c r="F97" i="16"/>
  <c r="L96" i="16"/>
  <c r="K96" i="16"/>
  <c r="J96" i="16"/>
  <c r="I96" i="16"/>
  <c r="E96" i="16" s="1"/>
  <c r="H96" i="16"/>
  <c r="G96" i="16"/>
  <c r="F96" i="16"/>
  <c r="L95" i="16"/>
  <c r="K95" i="16"/>
  <c r="J95" i="16"/>
  <c r="I95" i="16"/>
  <c r="H95" i="16"/>
  <c r="G95" i="16"/>
  <c r="F95" i="16"/>
  <c r="L94" i="16"/>
  <c r="K94" i="16"/>
  <c r="J94" i="16"/>
  <c r="I94" i="16"/>
  <c r="H94" i="16"/>
  <c r="G94" i="16"/>
  <c r="F94" i="16"/>
  <c r="L93" i="16"/>
  <c r="K93" i="16"/>
  <c r="J93" i="16"/>
  <c r="I93" i="16"/>
  <c r="H93" i="16"/>
  <c r="G93" i="16"/>
  <c r="F93" i="16"/>
  <c r="L92" i="16"/>
  <c r="K92" i="16"/>
  <c r="J92" i="16"/>
  <c r="I92" i="16"/>
  <c r="E92" i="16" s="1"/>
  <c r="H92" i="16"/>
  <c r="G92" i="16"/>
  <c r="F92" i="16"/>
  <c r="L91" i="16"/>
  <c r="K91" i="16"/>
  <c r="J91" i="16"/>
  <c r="I91" i="16"/>
  <c r="H91" i="16"/>
  <c r="G91" i="16"/>
  <c r="F91" i="16"/>
  <c r="L90" i="16"/>
  <c r="K90" i="16"/>
  <c r="J90" i="16"/>
  <c r="I90" i="16"/>
  <c r="H90" i="16"/>
  <c r="G90" i="16"/>
  <c r="E90" i="16" s="1"/>
  <c r="F90" i="16"/>
  <c r="L89" i="16"/>
  <c r="K89" i="16"/>
  <c r="J89" i="16"/>
  <c r="I89" i="16"/>
  <c r="H89" i="16"/>
  <c r="G89" i="16"/>
  <c r="E89" i="16" s="1"/>
  <c r="F89" i="16"/>
  <c r="L88" i="16"/>
  <c r="K88" i="16"/>
  <c r="J88" i="16"/>
  <c r="I88" i="16"/>
  <c r="H88" i="16"/>
  <c r="G88" i="16"/>
  <c r="F88" i="16"/>
  <c r="L87" i="16"/>
  <c r="K87" i="16"/>
  <c r="J87" i="16"/>
  <c r="I87" i="16"/>
  <c r="H87" i="16"/>
  <c r="G87" i="16"/>
  <c r="F87" i="16"/>
  <c r="L86" i="16"/>
  <c r="K86" i="16"/>
  <c r="J86" i="16"/>
  <c r="I86" i="16"/>
  <c r="E86" i="16" s="1"/>
  <c r="H86" i="16"/>
  <c r="G86" i="16"/>
  <c r="F86" i="16"/>
  <c r="L85" i="16"/>
  <c r="K85" i="16"/>
  <c r="J85" i="16"/>
  <c r="I85" i="16"/>
  <c r="H85" i="16"/>
  <c r="G85" i="16"/>
  <c r="F85" i="16"/>
  <c r="L84" i="16"/>
  <c r="K84" i="16"/>
  <c r="J84" i="16"/>
  <c r="I84" i="16"/>
  <c r="H84" i="16"/>
  <c r="G84" i="16"/>
  <c r="F84" i="16"/>
  <c r="L83" i="16"/>
  <c r="K83" i="16"/>
  <c r="J83" i="16"/>
  <c r="I83" i="16"/>
  <c r="H83" i="16"/>
  <c r="G83" i="16"/>
  <c r="F83" i="16"/>
  <c r="L82" i="16"/>
  <c r="K82" i="16"/>
  <c r="J82" i="16"/>
  <c r="I82" i="16"/>
  <c r="E82" i="16" s="1"/>
  <c r="H82" i="16"/>
  <c r="G82" i="16"/>
  <c r="F82" i="16"/>
  <c r="L81" i="16"/>
  <c r="K81" i="16"/>
  <c r="J81" i="16"/>
  <c r="I81" i="16"/>
  <c r="H81" i="16"/>
  <c r="G81" i="16"/>
  <c r="F81" i="16"/>
  <c r="L80" i="16"/>
  <c r="K80" i="16"/>
  <c r="J80" i="16"/>
  <c r="I80" i="16"/>
  <c r="H80" i="16"/>
  <c r="G80" i="16"/>
  <c r="F80" i="16"/>
  <c r="L79" i="16"/>
  <c r="K79" i="16"/>
  <c r="J79" i="16"/>
  <c r="I79" i="16"/>
  <c r="H79" i="16"/>
  <c r="G79" i="16"/>
  <c r="F79" i="16"/>
  <c r="L78" i="16"/>
  <c r="K78" i="16"/>
  <c r="J78" i="16"/>
  <c r="I78" i="16"/>
  <c r="E78" i="16" s="1"/>
  <c r="H78" i="16"/>
  <c r="G78" i="16"/>
  <c r="F78" i="16"/>
  <c r="L77" i="16"/>
  <c r="K77" i="16"/>
  <c r="J77" i="16"/>
  <c r="I77" i="16"/>
  <c r="H77" i="16"/>
  <c r="G77" i="16"/>
  <c r="F77" i="16"/>
  <c r="L76" i="16"/>
  <c r="K76" i="16"/>
  <c r="J76" i="16"/>
  <c r="I76" i="16"/>
  <c r="H76" i="16"/>
  <c r="G76" i="16"/>
  <c r="F76" i="16"/>
  <c r="L75" i="16"/>
  <c r="K75" i="16"/>
  <c r="J75" i="16"/>
  <c r="I75" i="16"/>
  <c r="H75" i="16"/>
  <c r="G75" i="16"/>
  <c r="F75" i="16"/>
  <c r="L74" i="16"/>
  <c r="K74" i="16"/>
  <c r="J74" i="16"/>
  <c r="I74" i="16"/>
  <c r="E74" i="16" s="1"/>
  <c r="H74" i="16"/>
  <c r="G74" i="16"/>
  <c r="F74" i="16"/>
  <c r="L73" i="16"/>
  <c r="K73" i="16"/>
  <c r="J73" i="16"/>
  <c r="I73" i="16"/>
  <c r="H73" i="16"/>
  <c r="G73" i="16"/>
  <c r="F73" i="16"/>
  <c r="L72" i="16"/>
  <c r="K72" i="16"/>
  <c r="J72" i="16"/>
  <c r="I72" i="16"/>
  <c r="H72" i="16"/>
  <c r="G72" i="16"/>
  <c r="F72" i="16"/>
  <c r="L71" i="16"/>
  <c r="K71" i="16"/>
  <c r="J71" i="16"/>
  <c r="I71" i="16"/>
  <c r="H71" i="16"/>
  <c r="G71" i="16"/>
  <c r="F71" i="16"/>
  <c r="L70" i="16"/>
  <c r="K70" i="16"/>
  <c r="J70" i="16"/>
  <c r="I70" i="16"/>
  <c r="H70" i="16"/>
  <c r="G70" i="16"/>
  <c r="F70" i="16"/>
  <c r="E70" i="16"/>
  <c r="L69" i="16"/>
  <c r="K69" i="16"/>
  <c r="J69" i="16"/>
  <c r="I69" i="16"/>
  <c r="H69" i="16"/>
  <c r="G69" i="16"/>
  <c r="F69" i="16"/>
  <c r="L68" i="16"/>
  <c r="K68" i="16"/>
  <c r="J68" i="16"/>
  <c r="I68" i="16"/>
  <c r="H68" i="16"/>
  <c r="E68" i="16" s="1"/>
  <c r="G68" i="16"/>
  <c r="F68" i="16"/>
  <c r="L67" i="16"/>
  <c r="K67" i="16"/>
  <c r="J67" i="16"/>
  <c r="I67" i="16"/>
  <c r="H67" i="16"/>
  <c r="G67" i="16"/>
  <c r="F67" i="16"/>
  <c r="L66" i="16"/>
  <c r="K66" i="16"/>
  <c r="J66" i="16"/>
  <c r="I66" i="16"/>
  <c r="H66" i="16"/>
  <c r="G66" i="16"/>
  <c r="F66" i="16"/>
  <c r="L65" i="16"/>
  <c r="K65" i="16"/>
  <c r="J65" i="16"/>
  <c r="I65" i="16"/>
  <c r="H65" i="16"/>
  <c r="G65" i="16"/>
  <c r="F65" i="16"/>
  <c r="L64" i="16"/>
  <c r="K64" i="16"/>
  <c r="J64" i="16"/>
  <c r="I64" i="16"/>
  <c r="H64" i="16"/>
  <c r="G64" i="16"/>
  <c r="F64" i="16"/>
  <c r="L63" i="16"/>
  <c r="K63" i="16"/>
  <c r="J63" i="16"/>
  <c r="I63" i="16"/>
  <c r="H63" i="16"/>
  <c r="G63" i="16"/>
  <c r="F63" i="16"/>
  <c r="L62" i="16"/>
  <c r="K62" i="16"/>
  <c r="J62" i="16"/>
  <c r="I62" i="16"/>
  <c r="H62" i="16"/>
  <c r="G62" i="16"/>
  <c r="F62" i="16"/>
  <c r="E62" i="16" s="1"/>
  <c r="L61" i="16"/>
  <c r="K61" i="16"/>
  <c r="J61" i="16"/>
  <c r="I61" i="16"/>
  <c r="H61" i="16"/>
  <c r="G61" i="16"/>
  <c r="F61" i="16"/>
  <c r="L60" i="16"/>
  <c r="K60" i="16"/>
  <c r="J60" i="16"/>
  <c r="I60" i="16"/>
  <c r="H60" i="16"/>
  <c r="G60" i="16"/>
  <c r="F60" i="16"/>
  <c r="L59" i="16"/>
  <c r="K59" i="16"/>
  <c r="J59" i="16"/>
  <c r="I59" i="16"/>
  <c r="H59" i="16"/>
  <c r="G59" i="16"/>
  <c r="F59" i="16"/>
  <c r="L58" i="16"/>
  <c r="K58" i="16"/>
  <c r="J58" i="16"/>
  <c r="I58" i="16"/>
  <c r="H58" i="16"/>
  <c r="G58" i="16"/>
  <c r="F58" i="16"/>
  <c r="E58" i="16" s="1"/>
  <c r="L57" i="16"/>
  <c r="K57" i="16"/>
  <c r="J57" i="16"/>
  <c r="I57" i="16"/>
  <c r="H57" i="16"/>
  <c r="G57" i="16"/>
  <c r="F57" i="16"/>
  <c r="L56" i="16"/>
  <c r="K56" i="16"/>
  <c r="J56" i="16"/>
  <c r="I56" i="16"/>
  <c r="H56" i="16"/>
  <c r="G56" i="16"/>
  <c r="F56" i="16"/>
  <c r="L55" i="16"/>
  <c r="K55" i="16"/>
  <c r="J55" i="16"/>
  <c r="I55" i="16"/>
  <c r="H55" i="16"/>
  <c r="G55" i="16"/>
  <c r="F55" i="16"/>
  <c r="L54" i="16"/>
  <c r="K54" i="16"/>
  <c r="J54" i="16"/>
  <c r="I54" i="16"/>
  <c r="H54" i="16"/>
  <c r="G54" i="16"/>
  <c r="F54" i="16"/>
  <c r="E54" i="16" s="1"/>
  <c r="L53" i="16"/>
  <c r="K53" i="16"/>
  <c r="J53" i="16"/>
  <c r="I53" i="16"/>
  <c r="H53" i="16"/>
  <c r="G53" i="16"/>
  <c r="F53" i="16"/>
  <c r="L52" i="16"/>
  <c r="K52" i="16"/>
  <c r="J52" i="16"/>
  <c r="I52" i="16"/>
  <c r="H52" i="16"/>
  <c r="G52" i="16"/>
  <c r="F52" i="16"/>
  <c r="L51" i="16"/>
  <c r="K51" i="16"/>
  <c r="J51" i="16"/>
  <c r="I51" i="16"/>
  <c r="H51" i="16"/>
  <c r="G51" i="16"/>
  <c r="F51" i="16"/>
  <c r="L50" i="16"/>
  <c r="K50" i="16"/>
  <c r="J50" i="16"/>
  <c r="I50" i="16"/>
  <c r="H50" i="16"/>
  <c r="G50" i="16"/>
  <c r="F50" i="16"/>
  <c r="E50" i="16" s="1"/>
  <c r="L49" i="16"/>
  <c r="K49" i="16"/>
  <c r="J49" i="16"/>
  <c r="I49" i="16"/>
  <c r="H49" i="16"/>
  <c r="G49" i="16"/>
  <c r="F49" i="16"/>
  <c r="L48" i="16"/>
  <c r="K48" i="16"/>
  <c r="J48" i="16"/>
  <c r="I48" i="16"/>
  <c r="H48" i="16"/>
  <c r="G48" i="16"/>
  <c r="F48" i="16"/>
  <c r="L47" i="16"/>
  <c r="K47" i="16"/>
  <c r="J47" i="16"/>
  <c r="I47" i="16"/>
  <c r="H47" i="16"/>
  <c r="G47" i="16"/>
  <c r="F47" i="16"/>
  <c r="L46" i="16"/>
  <c r="K46" i="16"/>
  <c r="J46" i="16"/>
  <c r="I46" i="16"/>
  <c r="H46" i="16"/>
  <c r="G46" i="16"/>
  <c r="F46" i="16"/>
  <c r="E46" i="16" s="1"/>
  <c r="L45" i="16"/>
  <c r="K45" i="16"/>
  <c r="J45" i="16"/>
  <c r="I45" i="16"/>
  <c r="H45" i="16"/>
  <c r="G45" i="16"/>
  <c r="F45" i="16"/>
  <c r="L44" i="16"/>
  <c r="K44" i="16"/>
  <c r="J44" i="16"/>
  <c r="I44" i="16"/>
  <c r="H44" i="16"/>
  <c r="G44" i="16"/>
  <c r="F44" i="16"/>
  <c r="L43" i="16"/>
  <c r="K43" i="16"/>
  <c r="J43" i="16"/>
  <c r="I43" i="16"/>
  <c r="H43" i="16"/>
  <c r="G43" i="16"/>
  <c r="F43" i="16"/>
  <c r="L42" i="16"/>
  <c r="K42" i="16"/>
  <c r="J42" i="16"/>
  <c r="I42" i="16"/>
  <c r="H42" i="16"/>
  <c r="G42" i="16"/>
  <c r="F42" i="16"/>
  <c r="E42" i="16" s="1"/>
  <c r="L41" i="16"/>
  <c r="K41" i="16"/>
  <c r="J41" i="16"/>
  <c r="I41" i="16"/>
  <c r="H41" i="16"/>
  <c r="G41" i="16"/>
  <c r="F41" i="16"/>
  <c r="L40" i="16"/>
  <c r="K40" i="16"/>
  <c r="J40" i="16"/>
  <c r="I40" i="16"/>
  <c r="H40" i="16"/>
  <c r="G40" i="16"/>
  <c r="F40" i="16"/>
  <c r="L39" i="16"/>
  <c r="K39" i="16"/>
  <c r="J39" i="16"/>
  <c r="I39" i="16"/>
  <c r="H39" i="16"/>
  <c r="G39" i="16"/>
  <c r="F39" i="16"/>
  <c r="L38" i="16"/>
  <c r="K38" i="16"/>
  <c r="J38" i="16"/>
  <c r="I38" i="16"/>
  <c r="H38" i="16"/>
  <c r="G38" i="16"/>
  <c r="F38" i="16"/>
  <c r="E38" i="16" s="1"/>
  <c r="L37" i="16"/>
  <c r="K37" i="16"/>
  <c r="J37" i="16"/>
  <c r="I37" i="16"/>
  <c r="H37" i="16"/>
  <c r="G37" i="16"/>
  <c r="F37" i="16"/>
  <c r="L36" i="16"/>
  <c r="K36" i="16"/>
  <c r="J36" i="16"/>
  <c r="I36" i="16"/>
  <c r="H36" i="16"/>
  <c r="G36" i="16"/>
  <c r="F36" i="16"/>
  <c r="L35" i="16"/>
  <c r="K35" i="16"/>
  <c r="J35" i="16"/>
  <c r="I35" i="16"/>
  <c r="H35" i="16"/>
  <c r="G35" i="16"/>
  <c r="F35" i="16"/>
  <c r="L34" i="16"/>
  <c r="K34" i="16"/>
  <c r="J34" i="16"/>
  <c r="I34" i="16"/>
  <c r="H34" i="16"/>
  <c r="G34" i="16"/>
  <c r="F34" i="16"/>
  <c r="E34" i="16" s="1"/>
  <c r="L33" i="16"/>
  <c r="K33" i="16"/>
  <c r="J33" i="16"/>
  <c r="I33" i="16"/>
  <c r="H33" i="16"/>
  <c r="G33" i="16"/>
  <c r="F33" i="16"/>
  <c r="L32" i="16"/>
  <c r="K32" i="16"/>
  <c r="J32" i="16"/>
  <c r="I32" i="16"/>
  <c r="H32" i="16"/>
  <c r="G32" i="16"/>
  <c r="F32" i="16"/>
  <c r="L31" i="16"/>
  <c r="K31" i="16"/>
  <c r="J31" i="16"/>
  <c r="I31" i="16"/>
  <c r="H31" i="16"/>
  <c r="G31" i="16"/>
  <c r="F31" i="16"/>
  <c r="L30" i="16"/>
  <c r="K30" i="16"/>
  <c r="J30" i="16"/>
  <c r="I30" i="16"/>
  <c r="H30" i="16"/>
  <c r="G30" i="16"/>
  <c r="F30" i="16"/>
  <c r="E30" i="16" s="1"/>
  <c r="L29" i="16"/>
  <c r="K29" i="16"/>
  <c r="J29" i="16"/>
  <c r="I29" i="16"/>
  <c r="H29" i="16"/>
  <c r="G29" i="16"/>
  <c r="F29" i="16"/>
  <c r="L28" i="16"/>
  <c r="K28" i="16"/>
  <c r="J28" i="16"/>
  <c r="I28" i="16"/>
  <c r="H28" i="16"/>
  <c r="G28" i="16"/>
  <c r="F28" i="16"/>
  <c r="L27" i="16"/>
  <c r="K27" i="16"/>
  <c r="J27" i="16"/>
  <c r="I27" i="16"/>
  <c r="H27" i="16"/>
  <c r="G27" i="16"/>
  <c r="F27" i="16"/>
  <c r="L26" i="16"/>
  <c r="K26" i="16"/>
  <c r="J26" i="16"/>
  <c r="I26" i="16"/>
  <c r="H26" i="16"/>
  <c r="G26" i="16"/>
  <c r="F26" i="16"/>
  <c r="E26" i="16" s="1"/>
  <c r="L25" i="16"/>
  <c r="K25" i="16"/>
  <c r="J25" i="16"/>
  <c r="I25" i="16"/>
  <c r="H25" i="16"/>
  <c r="G25" i="16"/>
  <c r="F25" i="16"/>
  <c r="L24" i="16"/>
  <c r="K24" i="16"/>
  <c r="J24" i="16"/>
  <c r="I24" i="16"/>
  <c r="H24" i="16"/>
  <c r="G24" i="16"/>
  <c r="F24" i="16"/>
  <c r="L23" i="16"/>
  <c r="K23" i="16"/>
  <c r="J23" i="16"/>
  <c r="I23" i="16"/>
  <c r="H23" i="16"/>
  <c r="G23" i="16"/>
  <c r="F23" i="16"/>
  <c r="L22" i="16"/>
  <c r="K22" i="16"/>
  <c r="J22" i="16"/>
  <c r="I22" i="16"/>
  <c r="H22" i="16"/>
  <c r="G22" i="16"/>
  <c r="F22" i="16"/>
  <c r="L21" i="16"/>
  <c r="K21" i="16"/>
  <c r="J21" i="16"/>
  <c r="I21" i="16"/>
  <c r="H21" i="16"/>
  <c r="G21" i="16"/>
  <c r="F21" i="16"/>
  <c r="L20" i="16"/>
  <c r="K20" i="16"/>
  <c r="J20" i="16"/>
  <c r="I20" i="16"/>
  <c r="H20" i="16"/>
  <c r="G20" i="16"/>
  <c r="F20" i="16"/>
  <c r="L19" i="16"/>
  <c r="K19" i="16"/>
  <c r="J19" i="16"/>
  <c r="I19" i="16"/>
  <c r="H19" i="16"/>
  <c r="G19" i="16"/>
  <c r="F19" i="16"/>
  <c r="L18" i="16"/>
  <c r="K18" i="16"/>
  <c r="J18" i="16"/>
  <c r="I18" i="16"/>
  <c r="H18" i="16"/>
  <c r="G18" i="16"/>
  <c r="F18" i="16"/>
  <c r="E18" i="16" s="1"/>
  <c r="L17" i="16"/>
  <c r="K17" i="16"/>
  <c r="J17" i="16"/>
  <c r="I17" i="16"/>
  <c r="H17" i="16"/>
  <c r="G17" i="16"/>
  <c r="F17" i="16"/>
  <c r="L16" i="16"/>
  <c r="K16" i="16"/>
  <c r="J16" i="16"/>
  <c r="I16" i="16"/>
  <c r="H16" i="16"/>
  <c r="G16" i="16"/>
  <c r="F16" i="16"/>
  <c r="L15" i="16"/>
  <c r="K15" i="16"/>
  <c r="J15" i="16"/>
  <c r="I15" i="16"/>
  <c r="H15" i="16"/>
  <c r="G15" i="16"/>
  <c r="F15" i="16"/>
  <c r="L14" i="16"/>
  <c r="K14" i="16"/>
  <c r="J14" i="16"/>
  <c r="I14" i="16"/>
  <c r="H14" i="16"/>
  <c r="G14" i="16"/>
  <c r="F14" i="16"/>
  <c r="E14" i="16" s="1"/>
  <c r="L13" i="16"/>
  <c r="K13" i="16"/>
  <c r="J13" i="16"/>
  <c r="I13" i="16"/>
  <c r="H13" i="16"/>
  <c r="G13" i="16"/>
  <c r="F13" i="16"/>
  <c r="L12" i="16"/>
  <c r="K12" i="16"/>
  <c r="J12" i="16"/>
  <c r="I12" i="16"/>
  <c r="H12" i="16"/>
  <c r="G12" i="16"/>
  <c r="F12" i="16"/>
  <c r="L11" i="16"/>
  <c r="K11" i="16"/>
  <c r="J11" i="16"/>
  <c r="I11" i="16"/>
  <c r="H11" i="16"/>
  <c r="G11" i="16"/>
  <c r="F11" i="16"/>
  <c r="E22" i="16" l="1"/>
  <c r="E28" i="16"/>
  <c r="E32" i="16"/>
  <c r="E40" i="16"/>
  <c r="E44" i="16"/>
  <c r="E52" i="16"/>
  <c r="E76" i="16"/>
  <c r="E94" i="16"/>
  <c r="E36" i="16"/>
  <c r="E48" i="16"/>
  <c r="E56" i="16"/>
  <c r="E60" i="16"/>
  <c r="E64" i="16"/>
  <c r="E72" i="16"/>
  <c r="E80" i="16"/>
  <c r="E84" i="16"/>
  <c r="E88" i="16"/>
  <c r="E11" i="16"/>
  <c r="E15" i="16"/>
  <c r="E19" i="16"/>
  <c r="E27" i="16"/>
  <c r="E31" i="16"/>
  <c r="E35" i="16"/>
  <c r="E39" i="16"/>
  <c r="E43" i="16"/>
  <c r="E47" i="16"/>
  <c r="E51" i="16"/>
  <c r="E55" i="16"/>
  <c r="E59" i="16"/>
  <c r="E63" i="16"/>
  <c r="E71" i="16"/>
  <c r="E75" i="16"/>
  <c r="E79" i="16"/>
  <c r="E98" i="16"/>
  <c r="E83" i="16"/>
  <c r="E87" i="16"/>
  <c r="E93" i="16"/>
  <c r="E97" i="16"/>
  <c r="E103" i="16"/>
  <c r="E107" i="16"/>
  <c r="E111" i="16"/>
  <c r="E115" i="16"/>
  <c r="E119" i="16"/>
  <c r="E123" i="16"/>
  <c r="E127" i="16"/>
  <c r="E131" i="16"/>
  <c r="E135" i="16"/>
  <c r="E139" i="16"/>
  <c r="E143" i="16"/>
  <c r="E147" i="16"/>
  <c r="E151" i="16"/>
  <c r="E155" i="16"/>
  <c r="E159" i="16"/>
  <c r="E163" i="16"/>
  <c r="E167" i="16"/>
  <c r="E171" i="16"/>
  <c r="E176" i="16"/>
  <c r="E180" i="16"/>
  <c r="E186" i="16"/>
  <c r="E190" i="16"/>
  <c r="E194" i="16"/>
  <c r="E198" i="16"/>
  <c r="E202" i="16"/>
  <c r="E209" i="16"/>
  <c r="E213" i="16"/>
  <c r="E220" i="16"/>
  <c r="E228" i="16"/>
  <c r="E232" i="16"/>
  <c r="E236" i="16"/>
  <c r="E240" i="16"/>
  <c r="E244" i="16"/>
  <c r="E248" i="16"/>
  <c r="E252" i="16"/>
  <c r="E256" i="16"/>
  <c r="E263" i="16"/>
  <c r="E267" i="16"/>
  <c r="E271" i="16"/>
  <c r="E275" i="16"/>
  <c r="E279" i="16"/>
  <c r="E283" i="16"/>
  <c r="E287" i="16"/>
  <c r="E292" i="16"/>
  <c r="E296" i="16"/>
  <c r="E300" i="16"/>
  <c r="E304" i="16"/>
  <c r="E308" i="16"/>
  <c r="E312" i="16"/>
  <c r="E320" i="16"/>
  <c r="E336" i="16"/>
  <c r="E356" i="16"/>
  <c r="E375" i="16"/>
  <c r="E379" i="16"/>
  <c r="E383" i="16"/>
  <c r="E387" i="16"/>
  <c r="E391" i="16"/>
  <c r="E395" i="16"/>
  <c r="E399" i="16"/>
  <c r="E403" i="16"/>
  <c r="E407" i="16"/>
  <c r="E411" i="16"/>
  <c r="E415" i="16"/>
  <c r="E419" i="16"/>
  <c r="E423" i="16"/>
  <c r="E102" i="16"/>
  <c r="E106" i="16"/>
  <c r="E110" i="16"/>
  <c r="E114" i="16"/>
  <c r="E118" i="16"/>
  <c r="E122" i="16"/>
  <c r="E126" i="16"/>
  <c r="E130" i="16"/>
  <c r="E134" i="16"/>
  <c r="E138" i="16"/>
  <c r="E142" i="16"/>
  <c r="E146" i="16"/>
  <c r="E150" i="16"/>
  <c r="E154" i="16"/>
  <c r="E158" i="16"/>
  <c r="E162" i="16"/>
  <c r="E166" i="16"/>
  <c r="E170" i="16"/>
  <c r="E174" i="16"/>
  <c r="E179" i="16"/>
  <c r="E183" i="16"/>
  <c r="E189" i="16"/>
  <c r="E193" i="16"/>
  <c r="E197" i="16"/>
  <c r="E201" i="16"/>
  <c r="E208" i="16"/>
  <c r="E212" i="16"/>
  <c r="E219" i="16"/>
  <c r="E227" i="16"/>
  <c r="E231" i="16"/>
  <c r="E235" i="16"/>
  <c r="E239" i="16"/>
  <c r="E243" i="16"/>
  <c r="E247" i="16"/>
  <c r="E251" i="16"/>
  <c r="E255" i="16"/>
  <c r="E261" i="16"/>
  <c r="E266" i="16"/>
  <c r="E270" i="16"/>
  <c r="E274" i="16"/>
  <c r="E278" i="16"/>
  <c r="E282" i="16"/>
  <c r="E286" i="16"/>
  <c r="E295" i="16"/>
  <c r="E299" i="16"/>
  <c r="E303" i="16"/>
  <c r="E307" i="16"/>
  <c r="E311" i="16"/>
  <c r="E317" i="16"/>
  <c r="E331" i="16"/>
  <c r="E351" i="16"/>
  <c r="E370" i="16"/>
  <c r="E378" i="16"/>
  <c r="E382" i="16"/>
  <c r="E386" i="16"/>
  <c r="E390" i="16"/>
  <c r="E394" i="16"/>
  <c r="E398" i="16"/>
  <c r="E402" i="16"/>
  <c r="E406" i="16"/>
  <c r="E410" i="16"/>
  <c r="E414" i="16"/>
  <c r="E418" i="16"/>
  <c r="E422" i="16"/>
  <c r="E23" i="16"/>
  <c r="E29" i="16"/>
  <c r="E33" i="16"/>
  <c r="E37" i="16"/>
  <c r="E41" i="16"/>
  <c r="E45" i="16"/>
  <c r="E49" i="16"/>
  <c r="E53" i="16"/>
  <c r="E57" i="16"/>
  <c r="E61" i="16"/>
  <c r="E65" i="16"/>
  <c r="E73" i="16"/>
  <c r="E77" i="16"/>
  <c r="E81" i="16"/>
  <c r="E85" i="16"/>
  <c r="E91" i="16"/>
  <c r="E95" i="16"/>
  <c r="E100" i="16"/>
  <c r="E105" i="16"/>
  <c r="E109" i="16"/>
  <c r="E113" i="16"/>
  <c r="E117" i="16"/>
  <c r="E121" i="16"/>
  <c r="E125" i="16"/>
  <c r="E129" i="16"/>
  <c r="E133" i="16"/>
  <c r="E137" i="16"/>
  <c r="E141" i="16"/>
  <c r="E145" i="16"/>
  <c r="E149" i="16"/>
  <c r="E153" i="16"/>
  <c r="E157" i="16"/>
  <c r="E161" i="16"/>
  <c r="E165" i="16"/>
  <c r="E169" i="16"/>
  <c r="E173" i="16"/>
  <c r="E178" i="16"/>
  <c r="E182" i="16"/>
  <c r="E188" i="16"/>
  <c r="E192" i="16"/>
  <c r="E196" i="16"/>
  <c r="E200" i="16"/>
  <c r="E206" i="16"/>
  <c r="E211" i="16"/>
  <c r="E215" i="16"/>
  <c r="E226" i="16"/>
  <c r="E230" i="16"/>
  <c r="E234" i="16"/>
  <c r="E238" i="16"/>
  <c r="E242" i="16"/>
  <c r="E246" i="16"/>
  <c r="E250" i="16"/>
  <c r="E254" i="16"/>
  <c r="E258" i="16"/>
  <c r="E265" i="16"/>
  <c r="E269" i="16"/>
  <c r="E273" i="16"/>
  <c r="E277" i="16"/>
  <c r="E281" i="16"/>
  <c r="E285" i="16"/>
  <c r="E298" i="16"/>
  <c r="E302" i="16"/>
  <c r="E306" i="16"/>
  <c r="E310" i="16"/>
  <c r="E314" i="16"/>
  <c r="E328" i="16"/>
  <c r="E346" i="16"/>
  <c r="E365" i="16"/>
  <c r="E377" i="16"/>
  <c r="E381" i="16"/>
  <c r="E385" i="16"/>
  <c r="E389" i="16"/>
  <c r="E393" i="16"/>
  <c r="E397" i="16"/>
  <c r="E401" i="16"/>
  <c r="E405" i="16"/>
  <c r="E409" i="16"/>
  <c r="E413" i="16"/>
  <c r="E417" i="16"/>
  <c r="E421" i="16"/>
  <c r="E13" i="16"/>
  <c r="E21" i="16"/>
  <c r="E12" i="16"/>
  <c r="E16" i="16"/>
  <c r="E20" i="16"/>
  <c r="E17" i="16"/>
  <c r="E293" i="16"/>
  <c r="E294" i="16"/>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<sst xmlns="http://schemas.openxmlformats.org/spreadsheetml/2006/main" count="985" uniqueCount="383">
  <si>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</si>
  <si>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</si>
  <si>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</si>
  <si>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</si>
  <si>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</si>
  <si>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</si>
  <si>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</si>
  <si>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</si>
  <si>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</si>
  <si>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</si>
  <si>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</si>
  <si>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</si>
  <si>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</si>
  <si>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</si>
  <si>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</si>
  <si>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</si>
  <si>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</si>
  <si>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</si>
  <si>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</si>
  <si>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</si>
  <si>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</si>
  <si>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</si>
  <si>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</si>
  <si>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</si>
  <si>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</si>
  <si>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</si>
  <si>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</si>
  <si>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</si>
  <si>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</si>
  <si>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</si>
  <si>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</si>
  <si>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</si>
  <si>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</si>
  <si>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</si>
  <si>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</si>
  <si>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</si>
  <si>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</si>
  <si>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</si>
  <si>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</si>
  <si>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</si>
  <si>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</si>
  <si>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</si>
  <si>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</si>
  <si>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</si>
  <si>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</si>
  <si>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</si>
  <si>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</si>
  <si>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</si>
  <si>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</si>
  <si>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</si>
  <si>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</si>
  <si>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</si>
  <si>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</si>
  <si>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</si>
  <si>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</si>
  <si>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</si>
  <si>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</si>
  <si>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</si>
  <si>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</si>
  <si>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</si>
  <si>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</si>
  <si>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</si>
  <si>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</si>
  <si>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</si>
  <si>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</si>
  <si>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</si>
  <si>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</si>
  <si>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</si>
  <si>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</si>
  <si>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</si>
  <si>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</si>
  <si>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</si>
  <si>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</si>
  <si>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</si>
  <si>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</si>
  <si>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</si>
  <si>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</si>
  <si>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</si>
  <si>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</si>
  <si>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</si>
  <si>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</si>
  <si>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</si>
  <si>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</si>
  <si>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</si>
  <si>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</si>
  <si>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</si>
  <si>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</si>
  <si>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</si>
  <si>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</si>
  <si>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</si>
  <si>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</si>
  <si>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</si>
  <si>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</si>
  <si>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</si>
  <si>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</si>
  <si>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</si>
  <si>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</si>
  <si>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</si>
  <si>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</si>
  <si>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</si>
  <si>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</si>
  <si>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</si>
  <si>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</si>
  <si>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</si>
  <si>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</si>
  <si>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</si>
  <si>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</si>
  <si>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</si>
  <si>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</si>
  <si>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</si>
  <si>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</si>
  <si>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</si>
  <si>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</si>
  <si>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</si>
  <si>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</si>
  <si>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</si>
  <si>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</si>
  <si>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</si>
  <si>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</si>
  <si>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</si>
  <si>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</si>
  <si>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</si>
  <si>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</si>
  <si>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</si>
  <si>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</si>
  <si>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</si>
  <si>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</si>
  <si>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</si>
  <si>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</si>
  <si>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</si>
  <si>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</si>
  <si>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</si>
  <si>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</si>
  <si>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</si>
  <si>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</si>
  <si>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</si>
  <si>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</si>
  <si>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</si>
  <si>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</si>
  <si>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</si>
  <si>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</si>
  <si>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</si>
  <si>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</si>
  <si>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</si>
  <si>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</si>
  <si>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</si>
  <si>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</si>
  <si>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</si>
  <si>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</si>
  <si>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</si>
  <si>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</si>
  <si>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</si>
  <si>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</si>
  <si>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</si>
  <si>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</si>
  <si>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</si>
  <si>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</si>
  <si>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</si>
  <si>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</si>
  <si>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</si>
  <si>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</si>
  <si>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</si>
  <si>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</si>
  <si>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</si>
  <si>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</si>
  <si>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</si>
  <si>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</si>
  <si>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</si>
  <si>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</si>
  <si>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</si>
  <si>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</si>
  <si>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</si>
  <si>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</si>
  <si>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</si>
  <si>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</si>
  <si>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</si>
  <si>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</si>
  <si>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</si>
  <si>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</si>
  <si>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</si>
  <si>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</si>
  <si>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</si>
  <si>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</si>
  <si>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</si>
  <si>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</si>
  <si>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</si>
  <si>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</si>
  <si>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</si>
  <si>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</si>
  <si>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</si>
  <si>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</si>
  <si>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</si>
  <si>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</si>
  <si>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</si>
  <si>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</si>
  <si>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</si>
  <si>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</si>
  <si>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</si>
  <si>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</si>
  <si>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</si>
  <si>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</si>
  <si>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</si>
  <si>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</si>
  <si>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</si>
  <si>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</si>
  <si>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</si>
  <si>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</si>
  <si>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</si>
  <si>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</si>
  <si>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</si>
  <si>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</si>
  <si>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</si>
  <si>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</si>
  <si>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</si>
  <si>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</si>
  <si>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</si>
  <si>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</si>
  <si>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</si>
  <si>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</si>
  <si>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</si>
  <si>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</si>
  <si>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</si>
  <si>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</si>
  <si>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</si>
  <si>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</si>
  <si>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</si>
  <si>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</si>
  <si>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</si>
  <si>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</si>
  <si>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</si>
  <si>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</si>
  <si>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</si>
  <si>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</si>
  <si>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</si>
  <si>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</si>
  <si>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</si>
  <si>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</si>
  <si>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</si>
  <si>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</si>
  <si>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</si>
  <si>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</si>
  <si>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</si>
  <si>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</si>
  <si>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</si>
  <si>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</si>
  <si>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</si>
  <si>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</si>
  <si>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</si>
  <si>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</si>
  <si>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</si>
  <si>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</si>
  <si>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</si>
  <si>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</si>
  <si>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</si>
  <si>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</si>
  <si>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</si>
  <si>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</si>
  <si>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</si>
  <si>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</si>
  <si>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</si>
  <si>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</si>
  <si>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</si>
  <si>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</si>
  <si>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</si>
  <si>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</si>
  <si>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</si>
  <si>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</si>
  <si>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</si>
  <si>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</si>
  <si>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</si>
  <si>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</si>
  <si>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</si>
  <si>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</si>
  <si>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</si>
  <si>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</si>
  <si>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</si>
  <si>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</si>
  <si>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</si>
  <si>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</si>
  <si>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</si>
  <si>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</si>
  <si>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</si>
  <si>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</si>
  <si>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</si>
  <si>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</si>
  <si>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</si>
  <si>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</si>
  <si>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</si>
  <si>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</si>
  <si>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</si>
  <si>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</si>
  <si>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</si>
  <si>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</si>
  <si>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</si>
  <si>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</si>
  <si>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</si>
  <si>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</si>
  <si>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</si>
  <si>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</si>
  <si>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</si>
  <si>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</si>
  <si>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</si>
  <si>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</si>
  <si>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</si>
  <si>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</si>
  <si>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</si>
  <si>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</si>
  <si>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</si>
  <si>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</si>
  <si>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</si>
  <si>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</si>
  <si>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</si>
  <si>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</si>
  <si>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</si>
  <si>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</si>
  <si>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</si>
  <si>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</si>
  <si>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</si>
  <si>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</si>
  <si>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</si>
  <si>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</si>
  <si>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</si>
  <si>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</si>
  <si>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</si>
  <si>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</si>
  <si>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</si>
  <si>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</si>
  <si>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</si>
  <si>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</si>
  <si>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</si>
  <si>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</si>
  <si>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</si>
  <si>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</si>
  <si>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</si>
  <si>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</si>
  <si>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</si>
  <si>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</si>
  <si>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</si>
  <si>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</si>
  <si>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</si>
  <si>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</si>
  <si>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</si>
  <si>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</si>
  <si>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</si>
  <si>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</si>
  <si>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</si>
  <si>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</si>
  <si>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</si>
  <si>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</si>
  <si>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</si>
  <si>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</si>
  <si>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</si>
  <si>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</si>
  <si>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</si>
  <si>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</si>
  <si>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</si>
  <si>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</si>
  <si>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</si>
  <si>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</si>
  <si>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</si>
  <si>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</si>
  <si>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</si>
  <si>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</si>
  <si>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</si>
  <si>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</si>
  <si>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</si>
  <si>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</si>
  <si>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</si>
  <si>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</si>
  <si>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</si>
  <si>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</si>
  <si>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</si>
  <si>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</si>
  <si>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</si>
  <si>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</si>
  <si>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       KERESKÉNYI GÁBOR</t>
  </si>
  <si>
    <t xml:space="preserve">SURSA E+G </t>
  </si>
  <si>
    <t>UNITĂŢI DE ÎNV.+ G.M.ZAMFIRESCU+C.S.M.OLIMPIA+TEATRUL DE NORD+POLIŢIA LOCALĂ</t>
  </si>
  <si>
    <t xml:space="preserve">BUGETUL INSTITUŢIILOR PUBLICE ŞI ACTIVITĂŢILOR FINANŢATE INTEGRAL </t>
  </si>
  <si>
    <t>SAU PARŢIAL DIN VENITURI PROPRII, PE ANUL 2024</t>
  </si>
  <si>
    <t>ORDONATOR PRINCIPAL DE CREDITE                                         DIRECTOR EXECUTIV                                      ŞEF SERVICIU BUGET</t>
  </si>
  <si>
    <t xml:space="preserve">               PRIMAR                                                                                 Ec. LUCICA URSU                                               Ec. TEREZIA BORBEI</t>
  </si>
  <si>
    <t>Anexa 2 la hcl 348/28.11.2024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</si>
</sst>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xf numFmtId="0" fontId="3" fillId="0" borderId="0" xfId="2" applyFont="1"/>
    <xf numFmtId="0" fontId="6" fillId="0" borderId="0" xfId="3" applyFont="1" applyAlignment="1">
      <alignment horizontal="left" vertical="center"/>
    </xf>
    <xf numFmtId="0" fontId="4" fillId="0" borderId="0" xfId="2" applyFont="1"/>
    <xf numFmtId="0" fontId="3" fillId="0" borderId="0" xfId="2" applyFont="1" applyAlignment="1">
      <alignment horizontal="left" vertical="center"/>
    </xf>
    <xf numFmtId="0" fontId="7" fillId="0" borderId="0" xfId="1" applyFont="1"/>
    <xf numFmtId="49" fontId="3" fillId="0" borderId="0" xfId="2" applyNumberFormat="1" applyFont="1"/>
    <xf numFmtId="0" fontId="4"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9" fillId="0" borderId="1" xfId="1" applyNumberFormat="1" applyFont="1" applyBorder="1"/>
    <xf numFmtId="3" fontId="10" fillId="0" borderId="1" xfId="1" applyNumberFormat="1" applyFont="1" applyBorder="1"/>
    <xf numFmtId="0" fontId="9"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2" fillId="0" borderId="0" xfId="2" applyFont="1" applyAlignment="1">
      <alignment horizontal="left"/>
    </xf>
    <xf numFmtId="49" fontId="12" fillId="0" borderId="0" xfId="2" applyNumberFormat="1" applyFont="1" applyAlignment="1">
      <alignment horizontal="left" vertical="top"/>
    </xf>
    <xf numFmtId="49" fontId="12" fillId="0" borderId="0" xfId="2" applyNumberFormat="1" applyFont="1" applyAlignment="1">
      <alignment horizontal="left" wrapText="1"/>
    </xf>
    <xf numFmtId="0" fontId="12" fillId="0" borderId="0" xfId="5" applyFont="1" applyAlignment="1">
      <alignment horizontal="left"/>
    </xf>
    <xf numFmtId="49" fontId="12" fillId="0" borderId="0" xfId="2" applyNumberFormat="1" applyFont="1" applyAlignment="1">
      <alignment horizontal="left" vertical="center" wrapText="1"/>
    </xf>
    <xf numFmtId="0" fontId="3" fillId="0" borderId="0" xfId="2" applyFont="1" applyAlignment="1">
      <alignment horizontal="left"/>
    </xf>
    <xf numFmtId="0" fontId="1" fillId="0" borderId="0" xfId="1"/>
    <xf numFmtId="0" fontId="13" fillId="0" borderId="0" xfId="2" applyFont="1" applyAlignment="1">
      <alignment horizontal="center"/>
    </xf>
    <xf numFmtId="3" fontId="13" fillId="2" borderId="1" xfId="1" applyNumberFormat="1" applyFont="1" applyFill="1" applyBorder="1"/>
    <xf numFmtId="0" fontId="1" fillId="0" borderId="0" xfId="2" applyFont="1" applyAlignment="1">
      <alignment vertical="center"/>
    </xf>
    <xf numFmtId="0" fontId="1" fillId="0" borderId="0" xfId="1" applyAlignment="1">
      <alignment horizontal="left"/>
    </xf>
    <xf numFmtId="49" fontId="14" fillId="0" borderId="0" xfId="2" applyNumberFormat="1" applyFont="1" applyAlignment="1">
      <alignment horizontal="left" wrapText="1"/>
    </xf>
    <xf numFmtId="0" fontId="14" fillId="0" borderId="0" xfId="5" applyFont="1" applyAlignment="1">
      <alignment horizontal="left"/>
    </xf>
    <xf numFmtId="0" fontId="13" fillId="0" borderId="0" xfId="2" applyFont="1" applyAlignment="1">
      <alignment horizontal="left"/>
    </xf>
    <xf numFmtId="0" fontId="13" fillId="0" borderId="5" xfId="1" applyFont="1" applyBorder="1" applyAlignment="1">
      <alignment horizontal="center" vertical="center" wrapText="1"/>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left"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49" fontId="3" fillId="0" borderId="1" xfId="1" applyNumberFormat="1" applyFont="1" applyBorder="1" applyAlignment="1">
      <alignment horizontal="left" vertical="top" wrapText="1"/>
    </xf>
    <xf numFmtId="0" fontId="11" fillId="0" borderId="1" xfId="1" applyFont="1" applyBorder="1" applyAlignment="1">
      <alignment vertical="center" wrapText="1"/>
    </xf>
    <xf numFmtId="0" fontId="3" fillId="0" borderId="1" xfId="1" applyFont="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left"/>
    </xf>
    <xf numFmtId="0" fontId="2" fillId="4" borderId="1" xfId="2" applyFont="1" applyFill="1" applyBorder="1" applyAlignment="1">
      <alignment wrapText="1"/>
    </xf>
    <xf numFmtId="0" fontId="3" fillId="0" borderId="1" xfId="1" applyFont="1" applyBorder="1" applyAlignment="1">
      <alignment horizontal="left"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11" fillId="0" borderId="1" xfId="1" applyFont="1" applyBorder="1" applyAlignment="1">
      <alignment wrapText="1"/>
    </xf>
    <xf numFmtId="0" fontId="2" fillId="5" borderId="1" xfId="1" applyFont="1" applyFill="1" applyBorder="1" applyAlignment="1">
      <alignment horizontal="left"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3" fillId="0" borderId="2" xfId="1"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12.%2028.11.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3950000</v>
          </cell>
          <cell r="I10">
            <v>100000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100000</v>
          </cell>
          <cell r="G49">
            <v>100000</v>
          </cell>
          <cell r="H49">
            <v>500000</v>
          </cell>
          <cell r="I49">
            <v>0</v>
          </cell>
          <cell r="J49">
            <v>0</v>
          </cell>
          <cell r="K49">
            <v>0</v>
          </cell>
          <cell r="L49">
            <v>0</v>
          </cell>
        </row>
        <row r="50">
          <cell r="F50">
            <v>0</v>
          </cell>
          <cell r="G50">
            <v>0</v>
          </cell>
          <cell r="H50">
            <v>0</v>
          </cell>
          <cell r="I50">
            <v>0</v>
          </cell>
          <cell r="J50">
            <v>0</v>
          </cell>
          <cell r="K50">
            <v>0</v>
          </cell>
          <cell r="L50">
            <v>0</v>
          </cell>
        </row>
        <row r="51">
          <cell r="F51">
            <v>100000</v>
          </cell>
          <cell r="G51">
            <v>100000</v>
          </cell>
          <cell r="H51">
            <v>500000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3450000</v>
          </cell>
          <cell r="I70">
            <v>100000</v>
          </cell>
          <cell r="J70">
            <v>6507000</v>
          </cell>
          <cell r="K70">
            <v>6507000</v>
          </cell>
          <cell r="L70">
            <v>6507000</v>
          </cell>
        </row>
        <row r="71">
          <cell r="F71">
            <v>5406400</v>
          </cell>
          <cell r="G71">
            <v>5000000</v>
          </cell>
          <cell r="H71">
            <v>3450000</v>
          </cell>
          <cell r="I71">
            <v>100000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3450000</v>
          </cell>
          <cell r="I78">
            <v>100000</v>
          </cell>
          <cell r="J78">
            <v>6507000</v>
          </cell>
          <cell r="K78">
            <v>6507000</v>
          </cell>
          <cell r="L78">
            <v>6507000</v>
          </cell>
        </row>
        <row r="79">
          <cell r="F79">
            <v>5000000</v>
          </cell>
          <cell r="G79">
            <v>5000000</v>
          </cell>
          <cell r="H79">
            <v>3450000</v>
          </cell>
          <cell r="I79">
            <v>100000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3950000</v>
          </cell>
          <cell r="I210">
            <v>100000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8">
          <cell r="F248">
            <v>0</v>
          </cell>
          <cell r="G248">
            <v>0</v>
          </cell>
          <cell r="H248">
            <v>0</v>
          </cell>
          <cell r="I248">
            <v>0</v>
          </cell>
        </row>
        <row r="249">
          <cell r="F249">
            <v>100000</v>
          </cell>
          <cell r="G249">
            <v>100000</v>
          </cell>
          <cell r="H249">
            <v>500000</v>
          </cell>
          <cell r="I249">
            <v>0</v>
          </cell>
          <cell r="J249">
            <v>0</v>
          </cell>
          <cell r="K249">
            <v>0</v>
          </cell>
          <cell r="L249">
            <v>0</v>
          </cell>
        </row>
        <row r="251">
          <cell r="F251">
            <v>100000</v>
          </cell>
          <cell r="G251">
            <v>100000</v>
          </cell>
          <cell r="H251">
            <v>500000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5000000</v>
          </cell>
          <cell r="G263">
            <v>5000000</v>
          </cell>
          <cell r="H263">
            <v>3450000</v>
          </cell>
          <cell r="I263">
            <v>100000</v>
          </cell>
          <cell r="J263">
            <v>6447000</v>
          </cell>
          <cell r="K263">
            <v>6447000</v>
          </cell>
          <cell r="L263">
            <v>6447000</v>
          </cell>
        </row>
        <row r="264">
          <cell r="F264">
            <v>5000000</v>
          </cell>
          <cell r="G264">
            <v>5000000</v>
          </cell>
          <cell r="H264">
            <v>3450000</v>
          </cell>
          <cell r="I264">
            <v>100000</v>
          </cell>
          <cell r="J264">
            <v>6447000</v>
          </cell>
          <cell r="K264">
            <v>6447000</v>
          </cell>
          <cell r="L264">
            <v>6447000</v>
          </cell>
        </row>
        <row r="265">
          <cell r="F265">
            <v>0</v>
          </cell>
          <cell r="G265">
            <v>0</v>
          </cell>
          <cell r="H265">
            <v>0</v>
          </cell>
          <cell r="I265">
            <v>0</v>
          </cell>
          <cell r="J265">
            <v>0</v>
          </cell>
          <cell r="K265">
            <v>0</v>
          </cell>
          <cell r="L265">
            <v>0</v>
          </cell>
        </row>
        <row r="268">
          <cell r="F268">
            <v>5000000</v>
          </cell>
          <cell r="G268">
            <v>5000000</v>
          </cell>
          <cell r="H268">
            <v>3450000</v>
          </cell>
          <cell r="I268">
            <v>100000</v>
          </cell>
          <cell r="J268">
            <v>6447000</v>
          </cell>
          <cell r="K268">
            <v>6447000</v>
          </cell>
          <cell r="L268">
            <v>6447000</v>
          </cell>
        </row>
        <row r="269">
          <cell r="F269">
            <v>5000000</v>
          </cell>
          <cell r="G269">
            <v>5000000</v>
          </cell>
          <cell r="H269">
            <v>3450000</v>
          </cell>
          <cell r="I269">
            <v>100000</v>
          </cell>
          <cell r="J269">
            <v>6447000</v>
          </cell>
          <cell r="K269">
            <v>6447000</v>
          </cell>
          <cell r="L269">
            <v>6447000</v>
          </cell>
        </row>
        <row r="273">
          <cell r="F273">
            <v>0</v>
          </cell>
          <cell r="G273">
            <v>0</v>
          </cell>
          <cell r="H273">
            <v>0</v>
          </cell>
          <cell r="I273">
            <v>0</v>
          </cell>
          <cell r="J273">
            <v>0</v>
          </cell>
          <cell r="K273">
            <v>0</v>
          </cell>
          <cell r="L273">
            <v>0</v>
          </cell>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406400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406400</v>
          </cell>
          <cell r="G306">
            <v>0</v>
          </cell>
          <cell r="H306">
            <v>0</v>
          </cell>
          <cell r="I306">
            <v>0</v>
          </cell>
          <cell r="J306">
            <v>60000</v>
          </cell>
          <cell r="K306">
            <v>60000</v>
          </cell>
          <cell r="L306">
            <v>60000</v>
          </cell>
        </row>
      </sheetData>
      <sheetData sheetId="5">
        <row r="10">
          <cell r="F10">
            <v>2300000</v>
          </cell>
          <cell r="G10">
            <v>1617000</v>
          </cell>
          <cell r="H10">
            <v>1850000</v>
          </cell>
          <cell r="I10">
            <v>1918000</v>
          </cell>
          <cell r="J10">
            <v>6607000</v>
          </cell>
          <cell r="K10">
            <v>6607000</v>
          </cell>
          <cell r="L10">
            <v>6607000</v>
          </cell>
        </row>
        <row r="11">
          <cell r="F11">
            <v>80000</v>
          </cell>
          <cell r="G11">
            <v>37000</v>
          </cell>
          <cell r="H11">
            <v>30000</v>
          </cell>
          <cell r="I11">
            <v>32000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37000</v>
          </cell>
          <cell r="H17">
            <v>30000</v>
          </cell>
          <cell r="I17">
            <v>32000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37000</v>
          </cell>
          <cell r="H29">
            <v>30000</v>
          </cell>
          <cell r="I29">
            <v>32000</v>
          </cell>
          <cell r="J29">
            <v>100000</v>
          </cell>
          <cell r="K29">
            <v>100000</v>
          </cell>
          <cell r="L29">
            <v>100000</v>
          </cell>
        </row>
        <row r="30">
          <cell r="F30">
            <v>33196</v>
          </cell>
          <cell r="G30">
            <v>20000</v>
          </cell>
          <cell r="H30">
            <v>30000</v>
          </cell>
          <cell r="I30">
            <v>32000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32000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17000</v>
          </cell>
          <cell r="H52">
            <v>0</v>
          </cell>
          <cell r="I52">
            <v>0</v>
          </cell>
          <cell r="J52">
            <v>0</v>
          </cell>
          <cell r="K52">
            <v>0</v>
          </cell>
          <cell r="L52">
            <v>0</v>
          </cell>
        </row>
        <row r="53">
          <cell r="F53">
            <v>46804</v>
          </cell>
          <cell r="G53">
            <v>17000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1820000</v>
          </cell>
          <cell r="I70">
            <v>1886000</v>
          </cell>
          <cell r="J70">
            <v>6507000</v>
          </cell>
          <cell r="K70">
            <v>6507000</v>
          </cell>
          <cell r="L70">
            <v>6507000</v>
          </cell>
        </row>
        <row r="71">
          <cell r="F71">
            <v>2220000</v>
          </cell>
          <cell r="G71">
            <v>1580000</v>
          </cell>
          <cell r="H71">
            <v>1820000</v>
          </cell>
          <cell r="I71">
            <v>1886000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1820000</v>
          </cell>
          <cell r="I78">
            <v>1886000</v>
          </cell>
          <cell r="J78">
            <v>6507000</v>
          </cell>
          <cell r="K78">
            <v>6507000</v>
          </cell>
          <cell r="L78">
            <v>6507000</v>
          </cell>
        </row>
        <row r="79">
          <cell r="F79">
            <v>2220000</v>
          </cell>
          <cell r="G79">
            <v>1574579</v>
          </cell>
          <cell r="H79">
            <v>1820000</v>
          </cell>
          <cell r="I79">
            <v>1885000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1000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1611579</v>
          </cell>
          <cell r="H210">
            <v>1850000</v>
          </cell>
          <cell r="I210">
            <v>1917000</v>
          </cell>
          <cell r="J210">
            <v>6547000</v>
          </cell>
          <cell r="K210">
            <v>6547000</v>
          </cell>
          <cell r="L210">
            <v>6547000</v>
          </cell>
        </row>
        <row r="211">
          <cell r="F211">
            <v>80000</v>
          </cell>
          <cell r="G211">
            <v>37000</v>
          </cell>
          <cell r="H211">
            <v>30000</v>
          </cell>
          <cell r="I211">
            <v>32000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80000</v>
          </cell>
          <cell r="G217">
            <v>37000</v>
          </cell>
          <cell r="H217">
            <v>30000</v>
          </cell>
          <cell r="I217">
            <v>32000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80000</v>
          </cell>
          <cell r="G229">
            <v>37000</v>
          </cell>
          <cell r="H229">
            <v>30000</v>
          </cell>
          <cell r="I229">
            <v>32000</v>
          </cell>
          <cell r="J229">
            <v>100000</v>
          </cell>
          <cell r="K229">
            <v>100000</v>
          </cell>
          <cell r="L229">
            <v>100000</v>
          </cell>
        </row>
        <row r="230">
          <cell r="F230">
            <v>33196</v>
          </cell>
          <cell r="G230">
            <v>20000</v>
          </cell>
          <cell r="H230">
            <v>30000</v>
          </cell>
          <cell r="I230">
            <v>32000</v>
          </cell>
          <cell r="J230">
            <v>100000</v>
          </cell>
          <cell r="K230">
            <v>100000</v>
          </cell>
          <cell r="L230">
            <v>100000</v>
          </cell>
        </row>
        <row r="244">
          <cell r="F244">
            <v>33196</v>
          </cell>
          <cell r="G244">
            <v>20000</v>
          </cell>
          <cell r="H244">
            <v>30000</v>
          </cell>
          <cell r="I244">
            <v>32000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46804</v>
          </cell>
          <cell r="G252">
            <v>17000</v>
          </cell>
          <cell r="H252">
            <v>0</v>
          </cell>
          <cell r="I252">
            <v>0</v>
          </cell>
          <cell r="J252">
            <v>0</v>
          </cell>
          <cell r="K252">
            <v>0</v>
          </cell>
          <cell r="L252">
            <v>0</v>
          </cell>
        </row>
        <row r="253">
          <cell r="F253">
            <v>46804</v>
          </cell>
          <cell r="G253">
            <v>17000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2220000</v>
          </cell>
          <cell r="G263">
            <v>1574579</v>
          </cell>
          <cell r="H263">
            <v>1820000</v>
          </cell>
          <cell r="I263">
            <v>1885000</v>
          </cell>
          <cell r="J263">
            <v>6447000</v>
          </cell>
          <cell r="K263">
            <v>6447000</v>
          </cell>
          <cell r="L263">
            <v>6447000</v>
          </cell>
        </row>
        <row r="264">
          <cell r="F264">
            <v>2220000</v>
          </cell>
          <cell r="G264">
            <v>1574579</v>
          </cell>
          <cell r="H264">
            <v>1820000</v>
          </cell>
          <cell r="I264">
            <v>1885000</v>
          </cell>
          <cell r="J264">
            <v>6447000</v>
          </cell>
          <cell r="K264">
            <v>6447000</v>
          </cell>
          <cell r="L264">
            <v>6447000</v>
          </cell>
        </row>
        <row r="265">
          <cell r="F265">
            <v>0</v>
          </cell>
          <cell r="G265">
            <v>0</v>
          </cell>
          <cell r="H265">
            <v>0</v>
          </cell>
          <cell r="I265">
            <v>0</v>
          </cell>
          <cell r="J265">
            <v>0</v>
          </cell>
          <cell r="K265">
            <v>0</v>
          </cell>
          <cell r="L265">
            <v>0</v>
          </cell>
        </row>
        <row r="268">
          <cell r="F268">
            <v>2220000</v>
          </cell>
          <cell r="G268">
            <v>1574579</v>
          </cell>
          <cell r="H268">
            <v>1820000</v>
          </cell>
          <cell r="I268">
            <v>1885000</v>
          </cell>
          <cell r="J268">
            <v>6447000</v>
          </cell>
          <cell r="K268">
            <v>6447000</v>
          </cell>
          <cell r="L268">
            <v>6447000</v>
          </cell>
        </row>
        <row r="269">
          <cell r="F269">
            <v>2220000</v>
          </cell>
          <cell r="G269">
            <v>1574579</v>
          </cell>
          <cell r="H269">
            <v>1820000</v>
          </cell>
          <cell r="I269">
            <v>1885000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5421</v>
          </cell>
          <cell r="H275">
            <v>0</v>
          </cell>
          <cell r="I275">
            <v>1000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1000</v>
          </cell>
          <cell r="J290">
            <v>60000</v>
          </cell>
          <cell r="K290">
            <v>60000</v>
          </cell>
          <cell r="L290">
            <v>60000</v>
          </cell>
        </row>
        <row r="291">
          <cell r="F291">
            <v>0</v>
          </cell>
          <cell r="G291">
            <v>5421</v>
          </cell>
          <cell r="H291">
            <v>0</v>
          </cell>
          <cell r="I291">
            <v>1000</v>
          </cell>
          <cell r="J291">
            <v>60000</v>
          </cell>
          <cell r="K291">
            <v>60000</v>
          </cell>
          <cell r="L291">
            <v>60000</v>
          </cell>
        </row>
        <row r="292">
          <cell r="F292">
            <v>0</v>
          </cell>
          <cell r="G292">
            <v>0</v>
          </cell>
          <cell r="H292">
            <v>0</v>
          </cell>
          <cell r="I292">
            <v>0</v>
          </cell>
          <cell r="J292">
            <v>0</v>
          </cell>
          <cell r="K292">
            <v>0</v>
          </cell>
          <cell r="L292">
            <v>0</v>
          </cell>
        </row>
        <row r="296">
          <cell r="F296">
            <v>0</v>
          </cell>
          <cell r="G296">
            <v>5421</v>
          </cell>
          <cell r="H296">
            <v>0</v>
          </cell>
          <cell r="I296">
            <v>1000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I306">
            <v>1000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2000000</v>
          </cell>
          <cell r="G10">
            <v>3300000</v>
          </cell>
          <cell r="H10">
            <v>975000</v>
          </cell>
          <cell r="I10">
            <v>2095000</v>
          </cell>
          <cell r="J10">
            <v>4100000</v>
          </cell>
          <cell r="K10">
            <v>4100000</v>
          </cell>
          <cell r="L10">
            <v>4100000</v>
          </cell>
        </row>
        <row r="11">
          <cell r="F11">
            <v>25000</v>
          </cell>
          <cell r="G11">
            <v>275000</v>
          </cell>
          <cell r="H11">
            <v>0</v>
          </cell>
          <cell r="I11">
            <v>99000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275000</v>
          </cell>
          <cell r="H17">
            <v>0</v>
          </cell>
          <cell r="I17">
            <v>99000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275000</v>
          </cell>
          <cell r="H29">
            <v>0</v>
          </cell>
          <cell r="I29">
            <v>99000</v>
          </cell>
          <cell r="J29">
            <v>100000</v>
          </cell>
          <cell r="K29">
            <v>100000</v>
          </cell>
          <cell r="L29">
            <v>100000</v>
          </cell>
        </row>
        <row r="30">
          <cell r="F30">
            <v>25000</v>
          </cell>
          <cell r="G30">
            <v>275000</v>
          </cell>
          <cell r="H30">
            <v>0</v>
          </cell>
          <cell r="I30">
            <v>44471</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250000</v>
          </cell>
          <cell r="H44">
            <v>0</v>
          </cell>
          <cell r="I44">
            <v>44471</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54529</v>
          </cell>
          <cell r="J52">
            <v>0</v>
          </cell>
          <cell r="K52">
            <v>0</v>
          </cell>
          <cell r="L52">
            <v>0</v>
          </cell>
        </row>
        <row r="53">
          <cell r="F53">
            <v>0</v>
          </cell>
          <cell r="G53">
            <v>0</v>
          </cell>
          <cell r="H53">
            <v>0</v>
          </cell>
          <cell r="I53">
            <v>54529</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1996000</v>
          </cell>
          <cell r="J70">
            <v>4000000</v>
          </cell>
          <cell r="K70">
            <v>4000000</v>
          </cell>
          <cell r="L70">
            <v>4000000</v>
          </cell>
        </row>
        <row r="71">
          <cell r="F71">
            <v>1975000</v>
          </cell>
          <cell r="G71">
            <v>3025000</v>
          </cell>
          <cell r="H71">
            <v>975000</v>
          </cell>
          <cell r="I71">
            <v>1996000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1996000</v>
          </cell>
          <cell r="J78">
            <v>4000000</v>
          </cell>
          <cell r="K78">
            <v>4000000</v>
          </cell>
          <cell r="L78">
            <v>4000000</v>
          </cell>
        </row>
        <row r="79">
          <cell r="F79">
            <v>1975000</v>
          </cell>
          <cell r="G79">
            <v>3019579</v>
          </cell>
          <cell r="H79">
            <v>975000</v>
          </cell>
          <cell r="I79">
            <v>1995000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1000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3294579</v>
          </cell>
          <cell r="H210">
            <v>975000</v>
          </cell>
          <cell r="I210">
            <v>2094000</v>
          </cell>
          <cell r="J210">
            <v>4100000</v>
          </cell>
          <cell r="K210">
            <v>4100000</v>
          </cell>
          <cell r="L210">
            <v>4100000</v>
          </cell>
        </row>
        <row r="211">
          <cell r="F211">
            <v>25000</v>
          </cell>
          <cell r="G211">
            <v>275000</v>
          </cell>
          <cell r="H211">
            <v>0</v>
          </cell>
          <cell r="I211">
            <v>99000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25000</v>
          </cell>
          <cell r="G217">
            <v>275000</v>
          </cell>
          <cell r="H217">
            <v>0</v>
          </cell>
          <cell r="I217">
            <v>99000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25000</v>
          </cell>
          <cell r="G229">
            <v>275000</v>
          </cell>
          <cell r="H229">
            <v>0</v>
          </cell>
          <cell r="I229">
            <v>99000</v>
          </cell>
          <cell r="J229">
            <v>100000</v>
          </cell>
          <cell r="K229">
            <v>100000</v>
          </cell>
          <cell r="L229">
            <v>100000</v>
          </cell>
        </row>
        <row r="230">
          <cell r="F230">
            <v>25000</v>
          </cell>
          <cell r="G230">
            <v>275000</v>
          </cell>
          <cell r="H230">
            <v>0</v>
          </cell>
          <cell r="I230">
            <v>44471</v>
          </cell>
          <cell r="J230">
            <v>100000</v>
          </cell>
          <cell r="K230">
            <v>100000</v>
          </cell>
          <cell r="L230">
            <v>100000</v>
          </cell>
        </row>
        <row r="238">
          <cell r="F238">
            <v>25000</v>
          </cell>
          <cell r="G238">
            <v>25000</v>
          </cell>
          <cell r="H238">
            <v>0</v>
          </cell>
          <cell r="I238">
            <v>0</v>
          </cell>
          <cell r="J238">
            <v>100000</v>
          </cell>
          <cell r="K238">
            <v>100000</v>
          </cell>
          <cell r="L238">
            <v>100000</v>
          </cell>
        </row>
        <row r="244">
          <cell r="F244">
            <v>0</v>
          </cell>
          <cell r="G244">
            <v>250000</v>
          </cell>
          <cell r="I244">
            <v>44471</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54529</v>
          </cell>
          <cell r="J252">
            <v>0</v>
          </cell>
          <cell r="K252">
            <v>0</v>
          </cell>
          <cell r="L252">
            <v>0</v>
          </cell>
        </row>
        <row r="253">
          <cell r="F253">
            <v>0</v>
          </cell>
          <cell r="G253">
            <v>0</v>
          </cell>
          <cell r="H253">
            <v>0</v>
          </cell>
          <cell r="I253">
            <v>54529</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1975000</v>
          </cell>
          <cell r="G263">
            <v>3019579</v>
          </cell>
          <cell r="H263">
            <v>975000</v>
          </cell>
          <cell r="I263">
            <v>1995000</v>
          </cell>
          <cell r="J263">
            <v>4000000</v>
          </cell>
          <cell r="K263">
            <v>4000000</v>
          </cell>
          <cell r="L263">
            <v>4000000</v>
          </cell>
        </row>
        <row r="264">
          <cell r="F264">
            <v>1975000</v>
          </cell>
          <cell r="G264">
            <v>3019579</v>
          </cell>
          <cell r="H264">
            <v>975000</v>
          </cell>
          <cell r="I264">
            <v>1995000</v>
          </cell>
          <cell r="J264">
            <v>4000000</v>
          </cell>
          <cell r="K264">
            <v>4000000</v>
          </cell>
          <cell r="L264">
            <v>4000000</v>
          </cell>
        </row>
        <row r="265">
          <cell r="F265">
            <v>0</v>
          </cell>
          <cell r="G265">
            <v>0</v>
          </cell>
          <cell r="H265">
            <v>0</v>
          </cell>
          <cell r="I265">
            <v>0</v>
          </cell>
          <cell r="J265">
            <v>0</v>
          </cell>
          <cell r="K265">
            <v>0</v>
          </cell>
          <cell r="L265">
            <v>0</v>
          </cell>
        </row>
        <row r="268">
          <cell r="F268">
            <v>1975000</v>
          </cell>
          <cell r="G268">
            <v>3019579</v>
          </cell>
          <cell r="H268">
            <v>975000</v>
          </cell>
          <cell r="I268">
            <v>1995000</v>
          </cell>
          <cell r="J268">
            <v>4000000</v>
          </cell>
          <cell r="K268">
            <v>4000000</v>
          </cell>
          <cell r="L268">
            <v>4000000</v>
          </cell>
        </row>
        <row r="269">
          <cell r="F269">
            <v>1975000</v>
          </cell>
          <cell r="G269">
            <v>3019579</v>
          </cell>
          <cell r="H269">
            <v>975000</v>
          </cell>
          <cell r="I269">
            <v>1995000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5421</v>
          </cell>
          <cell r="H275">
            <v>0</v>
          </cell>
          <cell r="I275">
            <v>1000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1000</v>
          </cell>
          <cell r="J290">
            <v>0</v>
          </cell>
          <cell r="K290">
            <v>0</v>
          </cell>
          <cell r="L290">
            <v>0</v>
          </cell>
        </row>
        <row r="291">
          <cell r="F291">
            <v>0</v>
          </cell>
          <cell r="G291">
            <v>5421</v>
          </cell>
          <cell r="H291">
            <v>0</v>
          </cell>
          <cell r="I291">
            <v>1000</v>
          </cell>
          <cell r="J291">
            <v>0</v>
          </cell>
          <cell r="K291">
            <v>0</v>
          </cell>
          <cell r="L291">
            <v>0</v>
          </cell>
        </row>
        <row r="292">
          <cell r="F292">
            <v>0</v>
          </cell>
          <cell r="G292">
            <v>0</v>
          </cell>
          <cell r="H292">
            <v>0</v>
          </cell>
          <cell r="I292">
            <v>0</v>
          </cell>
          <cell r="J292">
            <v>0</v>
          </cell>
          <cell r="K292">
            <v>0</v>
          </cell>
          <cell r="L292">
            <v>0</v>
          </cell>
        </row>
        <row r="296">
          <cell r="F296">
            <v>0</v>
          </cell>
          <cell r="G296">
            <v>5421</v>
          </cell>
          <cell r="H296">
            <v>0</v>
          </cell>
          <cell r="I296">
            <v>1000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I306">
            <v>1000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3767095</v>
          </cell>
          <cell r="G10">
            <v>3684754</v>
          </cell>
          <cell r="H10">
            <v>2152388</v>
          </cell>
          <cell r="I10">
            <v>3352400</v>
          </cell>
          <cell r="J10">
            <v>8390000</v>
          </cell>
          <cell r="K10">
            <v>8390000</v>
          </cell>
          <cell r="L10">
            <v>8390000</v>
          </cell>
        </row>
        <row r="11">
          <cell r="F11">
            <v>3767095</v>
          </cell>
          <cell r="G11">
            <v>3684754</v>
          </cell>
          <cell r="H11">
            <v>2152388</v>
          </cell>
          <cell r="I11">
            <v>3352400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3684754</v>
          </cell>
          <cell r="H17">
            <v>2152388</v>
          </cell>
          <cell r="I17">
            <v>3352400</v>
          </cell>
          <cell r="J17">
            <v>8390000</v>
          </cell>
          <cell r="K17">
            <v>8390000</v>
          </cell>
          <cell r="L17">
            <v>8390000</v>
          </cell>
        </row>
        <row r="18">
          <cell r="F18">
            <v>420050</v>
          </cell>
          <cell r="G18">
            <v>415650</v>
          </cell>
          <cell r="H18">
            <v>329750</v>
          </cell>
          <cell r="I18">
            <v>372250</v>
          </cell>
          <cell r="J18">
            <v>752000</v>
          </cell>
          <cell r="K18">
            <v>752000</v>
          </cell>
          <cell r="L18">
            <v>752000</v>
          </cell>
        </row>
        <row r="19">
          <cell r="F19">
            <v>420050</v>
          </cell>
          <cell r="G19">
            <v>415650</v>
          </cell>
          <cell r="H19">
            <v>329750</v>
          </cell>
          <cell r="I19">
            <v>372250</v>
          </cell>
          <cell r="J19">
            <v>752000</v>
          </cell>
          <cell r="K19">
            <v>752000</v>
          </cell>
          <cell r="L19">
            <v>752000</v>
          </cell>
        </row>
        <row r="20">
          <cell r="F20">
            <v>408550</v>
          </cell>
          <cell r="G20">
            <v>414150</v>
          </cell>
          <cell r="H20">
            <v>328250</v>
          </cell>
          <cell r="I20">
            <v>370750</v>
          </cell>
          <cell r="J20">
            <v>750000</v>
          </cell>
          <cell r="K20">
            <v>750000</v>
          </cell>
          <cell r="L20">
            <v>750000</v>
          </cell>
        </row>
        <row r="21">
          <cell r="F21">
            <v>408550</v>
          </cell>
          <cell r="G21">
            <v>414150</v>
          </cell>
          <cell r="H21">
            <v>328250</v>
          </cell>
          <cell r="I21">
            <v>370750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3269104</v>
          </cell>
          <cell r="H29">
            <v>1822638</v>
          </cell>
          <cell r="I29">
            <v>2980150</v>
          </cell>
          <cell r="J29">
            <v>7638000</v>
          </cell>
          <cell r="K29">
            <v>7638000</v>
          </cell>
          <cell r="L29">
            <v>7638000</v>
          </cell>
        </row>
        <row r="30">
          <cell r="F30">
            <v>2646130</v>
          </cell>
          <cell r="G30">
            <v>2728170</v>
          </cell>
          <cell r="H30">
            <v>1433910</v>
          </cell>
          <cell r="I30">
            <v>2502478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2298870</v>
          </cell>
          <cell r="H35">
            <v>1255870</v>
          </cell>
          <cell r="I35">
            <v>2153803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363728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363728</v>
          </cell>
          <cell r="I51">
            <v>477672</v>
          </cell>
          <cell r="J51">
            <v>1580000</v>
          </cell>
          <cell r="K51">
            <v>1580000</v>
          </cell>
          <cell r="L51">
            <v>1580000</v>
          </cell>
        </row>
        <row r="52">
          <cell r="F52">
            <v>25000</v>
          </cell>
          <cell r="G52">
            <v>0</v>
          </cell>
          <cell r="H52">
            <v>25000</v>
          </cell>
          <cell r="I52">
            <v>0</v>
          </cell>
          <cell r="J52">
            <v>0</v>
          </cell>
          <cell r="K52">
            <v>0</v>
          </cell>
          <cell r="L52">
            <v>0</v>
          </cell>
        </row>
        <row r="53">
          <cell r="F53">
            <v>25000</v>
          </cell>
          <cell r="G53">
            <v>0</v>
          </cell>
          <cell r="H53">
            <v>25000</v>
          </cell>
          <cell r="I53">
            <v>0</v>
          </cell>
          <cell r="J53">
            <v>0</v>
          </cell>
          <cell r="K53">
            <v>0</v>
          </cell>
          <cell r="L53">
            <v>0</v>
          </cell>
        </row>
        <row r="54">
          <cell r="F54">
            <v>-3500</v>
          </cell>
          <cell r="G54">
            <v>-15300</v>
          </cell>
          <cell r="H54">
            <v>0</v>
          </cell>
          <cell r="I54">
            <v>0</v>
          </cell>
          <cell r="J54">
            <v>-10000</v>
          </cell>
          <cell r="K54">
            <v>-10000</v>
          </cell>
          <cell r="L54">
            <v>-10000</v>
          </cell>
        </row>
        <row r="55">
          <cell r="F55">
            <v>3500</v>
          </cell>
          <cell r="G55">
            <v>15300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3763595</v>
          </cell>
          <cell r="G210">
            <v>3669454</v>
          </cell>
          <cell r="H210">
            <v>2152388</v>
          </cell>
          <cell r="I210">
            <v>3352400</v>
          </cell>
          <cell r="J210">
            <v>8380000</v>
          </cell>
          <cell r="K210">
            <v>8380000</v>
          </cell>
          <cell r="L210">
            <v>8380000</v>
          </cell>
        </row>
        <row r="211">
          <cell r="F211">
            <v>3763595</v>
          </cell>
          <cell r="G211">
            <v>3669454</v>
          </cell>
          <cell r="H211">
            <v>2152388</v>
          </cell>
          <cell r="I211">
            <v>3352400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3763595</v>
          </cell>
          <cell r="G217">
            <v>3669454</v>
          </cell>
          <cell r="H217">
            <v>2152388</v>
          </cell>
          <cell r="I217">
            <v>3352400</v>
          </cell>
          <cell r="J217">
            <v>8380000</v>
          </cell>
          <cell r="K217">
            <v>8380000</v>
          </cell>
          <cell r="L217">
            <v>8380000</v>
          </cell>
        </row>
        <row r="218">
          <cell r="F218">
            <v>420050</v>
          </cell>
          <cell r="G218">
            <v>415650</v>
          </cell>
          <cell r="H218">
            <v>329750</v>
          </cell>
          <cell r="I218">
            <v>372250</v>
          </cell>
          <cell r="J218">
            <v>752000</v>
          </cell>
          <cell r="K218">
            <v>752000</v>
          </cell>
          <cell r="L218">
            <v>752000</v>
          </cell>
        </row>
        <row r="219">
          <cell r="F219">
            <v>420050</v>
          </cell>
          <cell r="G219">
            <v>415650</v>
          </cell>
          <cell r="H219">
            <v>329750</v>
          </cell>
          <cell r="I219">
            <v>372250</v>
          </cell>
          <cell r="J219">
            <v>752000</v>
          </cell>
          <cell r="K219">
            <v>752000</v>
          </cell>
          <cell r="L219">
            <v>752000</v>
          </cell>
        </row>
        <row r="220">
          <cell r="F220">
            <v>408550</v>
          </cell>
          <cell r="G220">
            <v>414150</v>
          </cell>
          <cell r="H220">
            <v>328250</v>
          </cell>
          <cell r="I220">
            <v>370750</v>
          </cell>
          <cell r="J220">
            <v>750000</v>
          </cell>
          <cell r="K220">
            <v>750000</v>
          </cell>
          <cell r="L220">
            <v>750000</v>
          </cell>
        </row>
        <row r="221">
          <cell r="F221">
            <v>408550</v>
          </cell>
          <cell r="G221">
            <v>414150</v>
          </cell>
          <cell r="H221">
            <v>328250</v>
          </cell>
          <cell r="I221">
            <v>370750</v>
          </cell>
          <cell r="J221">
            <v>750000</v>
          </cell>
          <cell r="K221">
            <v>750000</v>
          </cell>
          <cell r="L221">
            <v>750000</v>
          </cell>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9">
          <cell r="F229">
            <v>3343545</v>
          </cell>
          <cell r="G229">
            <v>3253804</v>
          </cell>
          <cell r="H229">
            <v>1822638</v>
          </cell>
          <cell r="I229">
            <v>2980150</v>
          </cell>
          <cell r="J229">
            <v>7628000</v>
          </cell>
          <cell r="K229">
            <v>7628000</v>
          </cell>
          <cell r="L229">
            <v>7628000</v>
          </cell>
        </row>
        <row r="230">
          <cell r="F230">
            <v>2646130</v>
          </cell>
          <cell r="G230">
            <v>2728170</v>
          </cell>
          <cell r="H230">
            <v>1433910</v>
          </cell>
          <cell r="I230">
            <v>2502478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5">
          <cell r="F235">
            <v>2229370</v>
          </cell>
          <cell r="G235">
            <v>2298870</v>
          </cell>
          <cell r="H235">
            <v>1255870</v>
          </cell>
          <cell r="I235">
            <v>2153803</v>
          </cell>
          <cell r="J235">
            <v>5200000</v>
          </cell>
          <cell r="K235">
            <v>5200000</v>
          </cell>
          <cell r="L235">
            <v>5200000</v>
          </cell>
        </row>
        <row r="237">
          <cell r="F237">
            <v>2500</v>
          </cell>
          <cell r="G237">
            <v>2500</v>
          </cell>
          <cell r="H237">
            <v>2500</v>
          </cell>
          <cell r="I237">
            <v>2500</v>
          </cell>
          <cell r="J237">
            <v>8000</v>
          </cell>
          <cell r="K237">
            <v>8000</v>
          </cell>
          <cell r="L237">
            <v>8000</v>
          </cell>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675915</v>
          </cell>
          <cell r="G249">
            <v>540934</v>
          </cell>
          <cell r="H249">
            <v>363728</v>
          </cell>
          <cell r="I249">
            <v>477672</v>
          </cell>
          <cell r="J249">
            <v>1580000</v>
          </cell>
          <cell r="K249">
            <v>1580000</v>
          </cell>
          <cell r="L249">
            <v>1580000</v>
          </cell>
        </row>
        <row r="251">
          <cell r="F251">
            <v>675915</v>
          </cell>
          <cell r="G251">
            <v>540934</v>
          </cell>
          <cell r="H251">
            <v>363728</v>
          </cell>
          <cell r="I251">
            <v>477672</v>
          </cell>
          <cell r="J251">
            <v>1580000</v>
          </cell>
          <cell r="K251">
            <v>1580000</v>
          </cell>
          <cell r="L251">
            <v>1580000</v>
          </cell>
        </row>
        <row r="252">
          <cell r="F252">
            <v>21500</v>
          </cell>
          <cell r="G252">
            <v>-15300</v>
          </cell>
          <cell r="H252">
            <v>25000</v>
          </cell>
          <cell r="I252">
            <v>0</v>
          </cell>
          <cell r="J252">
            <v>-10000</v>
          </cell>
          <cell r="K252">
            <v>-10000</v>
          </cell>
          <cell r="L252">
            <v>-10000</v>
          </cell>
        </row>
        <row r="253">
          <cell r="F253">
            <v>25000</v>
          </cell>
          <cell r="H253">
            <v>25000</v>
          </cell>
          <cell r="J253">
            <v>0</v>
          </cell>
          <cell r="K253">
            <v>0</v>
          </cell>
          <cell r="L253">
            <v>0</v>
          </cell>
        </row>
        <row r="254">
          <cell r="F254">
            <v>-3500</v>
          </cell>
          <cell r="G254">
            <v>-15300</v>
          </cell>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3500</v>
          </cell>
          <cell r="G275">
            <v>15300</v>
          </cell>
          <cell r="H275">
            <v>0</v>
          </cell>
          <cell r="I275">
            <v>0</v>
          </cell>
          <cell r="J275">
            <v>10000</v>
          </cell>
          <cell r="K275">
            <v>10000</v>
          </cell>
          <cell r="L275">
            <v>10000</v>
          </cell>
        </row>
        <row r="276">
          <cell r="F276">
            <v>3500</v>
          </cell>
          <cell r="G276">
            <v>15300</v>
          </cell>
          <cell r="H276">
            <v>0</v>
          </cell>
          <cell r="I276">
            <v>0</v>
          </cell>
          <cell r="J276">
            <v>10000</v>
          </cell>
          <cell r="K276">
            <v>10000</v>
          </cell>
          <cell r="L276">
            <v>10000</v>
          </cell>
        </row>
        <row r="277">
          <cell r="F277">
            <v>3500</v>
          </cell>
          <cell r="G277">
            <v>15300</v>
          </cell>
          <cell r="H277">
            <v>0</v>
          </cell>
          <cell r="I277">
            <v>0</v>
          </cell>
          <cell r="J277">
            <v>10000</v>
          </cell>
          <cell r="K277">
            <v>10000</v>
          </cell>
          <cell r="L277">
            <v>10000</v>
          </cell>
        </row>
        <row r="278">
          <cell r="F278">
            <v>3500</v>
          </cell>
          <cell r="G278">
            <v>15300</v>
          </cell>
          <cell r="H278">
            <v>0</v>
          </cell>
          <cell r="I278">
            <v>0</v>
          </cell>
          <cell r="J278">
            <v>10000</v>
          </cell>
          <cell r="K278">
            <v>10000</v>
          </cell>
          <cell r="L278">
            <v>10000</v>
          </cell>
        </row>
        <row r="279">
          <cell r="F279">
            <v>3500</v>
          </cell>
          <cell r="G279">
            <v>15300</v>
          </cell>
          <cell r="H279">
            <v>0</v>
          </cell>
          <cell r="I279">
            <v>0</v>
          </cell>
          <cell r="J279">
            <v>10000</v>
          </cell>
          <cell r="K279">
            <v>10000</v>
          </cell>
          <cell r="L279">
            <v>10000</v>
          </cell>
        </row>
        <row r="280">
          <cell r="F280">
            <v>3500</v>
          </cell>
          <cell r="G280">
            <v>15300</v>
          </cell>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6066438</v>
          </cell>
          <cell r="G10">
            <v>6805200</v>
          </cell>
          <cell r="H10">
            <v>8149133</v>
          </cell>
          <cell r="I10">
            <v>0</v>
          </cell>
          <cell r="J10">
            <v>17800000</v>
          </cell>
          <cell r="K10">
            <v>17800000</v>
          </cell>
          <cell r="L10">
            <v>17800000</v>
          </cell>
        </row>
        <row r="11">
          <cell r="F11">
            <v>750000</v>
          </cell>
          <cell r="G11">
            <v>650000</v>
          </cell>
          <cell r="H11">
            <v>500000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500000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500000</v>
          </cell>
          <cell r="I29">
            <v>0</v>
          </cell>
          <cell r="J29">
            <v>500000</v>
          </cell>
          <cell r="K29">
            <v>500000</v>
          </cell>
          <cell r="L29">
            <v>500000</v>
          </cell>
        </row>
        <row r="30">
          <cell r="F30">
            <v>750000</v>
          </cell>
          <cell r="G30">
            <v>650000</v>
          </cell>
          <cell r="H30">
            <v>500000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464500</v>
          </cell>
          <cell r="H38">
            <v>425500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185500</v>
          </cell>
          <cell r="H44">
            <v>74500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-4500</v>
          </cell>
          <cell r="H54">
            <v>-250000</v>
          </cell>
          <cell r="I54">
            <v>0</v>
          </cell>
          <cell r="J54">
            <v>0</v>
          </cell>
          <cell r="K54">
            <v>0</v>
          </cell>
          <cell r="L54">
            <v>0</v>
          </cell>
        </row>
        <row r="55">
          <cell r="F55">
            <v>10000</v>
          </cell>
          <cell r="G55">
            <v>4500</v>
          </cell>
          <cell r="H55">
            <v>250000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5316438</v>
          </cell>
          <cell r="G70">
            <v>6155200</v>
          </cell>
          <cell r="H70">
            <v>7649133</v>
          </cell>
          <cell r="I70">
            <v>0</v>
          </cell>
          <cell r="J70">
            <v>17300000</v>
          </cell>
          <cell r="K70">
            <v>17300000</v>
          </cell>
          <cell r="L70">
            <v>17300000</v>
          </cell>
        </row>
        <row r="71">
          <cell r="F71">
            <v>5316438</v>
          </cell>
          <cell r="G71">
            <v>6155200</v>
          </cell>
          <cell r="H71">
            <v>7649133</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5316438</v>
          </cell>
          <cell r="G78">
            <v>6155200</v>
          </cell>
          <cell r="H78">
            <v>7649133</v>
          </cell>
          <cell r="I78">
            <v>0</v>
          </cell>
          <cell r="J78">
            <v>17300000</v>
          </cell>
          <cell r="K78">
            <v>17300000</v>
          </cell>
          <cell r="L78">
            <v>17300000</v>
          </cell>
        </row>
        <row r="79">
          <cell r="F79">
            <v>5316438</v>
          </cell>
          <cell r="G79">
            <v>6155200</v>
          </cell>
          <cell r="H79">
            <v>7389133</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260000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6056438</v>
          </cell>
          <cell r="G210">
            <v>6800700</v>
          </cell>
          <cell r="H210">
            <v>7639133</v>
          </cell>
          <cell r="I210">
            <v>0</v>
          </cell>
          <cell r="J210">
            <v>17700000</v>
          </cell>
          <cell r="K210">
            <v>17700000</v>
          </cell>
          <cell r="L210">
            <v>17700000</v>
          </cell>
        </row>
        <row r="211">
          <cell r="F211">
            <v>740000</v>
          </cell>
          <cell r="G211">
            <v>645500</v>
          </cell>
          <cell r="H211">
            <v>250000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740000</v>
          </cell>
          <cell r="G217">
            <v>645500</v>
          </cell>
          <cell r="H217">
            <v>250000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740000</v>
          </cell>
          <cell r="G229">
            <v>645500</v>
          </cell>
          <cell r="H229">
            <v>250000</v>
          </cell>
          <cell r="I229">
            <v>0</v>
          </cell>
          <cell r="J229">
            <v>500000</v>
          </cell>
          <cell r="K229">
            <v>500000</v>
          </cell>
          <cell r="L229">
            <v>500000</v>
          </cell>
        </row>
        <row r="230">
          <cell r="F230">
            <v>750000</v>
          </cell>
          <cell r="G230">
            <v>650000</v>
          </cell>
          <cell r="H230">
            <v>500000</v>
          </cell>
          <cell r="I230">
            <v>0</v>
          </cell>
          <cell r="J230">
            <v>500000</v>
          </cell>
          <cell r="K230">
            <v>500000</v>
          </cell>
          <cell r="L230">
            <v>500000</v>
          </cell>
        </row>
        <row r="238">
          <cell r="F238">
            <v>650000</v>
          </cell>
          <cell r="G238">
            <v>464500</v>
          </cell>
          <cell r="H238">
            <v>425500</v>
          </cell>
          <cell r="J238">
            <v>300000</v>
          </cell>
          <cell r="K238">
            <v>300000</v>
          </cell>
          <cell r="L238">
            <v>300000</v>
          </cell>
        </row>
        <row r="244">
          <cell r="F244">
            <v>100000</v>
          </cell>
          <cell r="G244">
            <v>185500</v>
          </cell>
          <cell r="H244">
            <v>74500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-10000</v>
          </cell>
          <cell r="G252">
            <v>-4500</v>
          </cell>
          <cell r="H252">
            <v>-250000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v>-4500</v>
          </cell>
          <cell r="H254">
            <v>-250000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5316438</v>
          </cell>
          <cell r="G263">
            <v>6155200</v>
          </cell>
          <cell r="H263">
            <v>7389133</v>
          </cell>
          <cell r="I263">
            <v>0</v>
          </cell>
          <cell r="J263">
            <v>17200000</v>
          </cell>
          <cell r="K263">
            <v>17200000</v>
          </cell>
          <cell r="L263">
            <v>17200000</v>
          </cell>
        </row>
        <row r="264">
          <cell r="F264">
            <v>5316438</v>
          </cell>
          <cell r="G264">
            <v>6155200</v>
          </cell>
          <cell r="H264">
            <v>7389133</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5316438</v>
          </cell>
          <cell r="G268">
            <v>6155200</v>
          </cell>
          <cell r="H268">
            <v>7389133</v>
          </cell>
          <cell r="I268">
            <v>0</v>
          </cell>
          <cell r="J268">
            <v>17200000</v>
          </cell>
          <cell r="K268">
            <v>17200000</v>
          </cell>
          <cell r="L268">
            <v>17200000</v>
          </cell>
        </row>
        <row r="269">
          <cell r="F269">
            <v>5316438</v>
          </cell>
          <cell r="G269">
            <v>6155200</v>
          </cell>
          <cell r="H269">
            <v>7389133</v>
          </cell>
          <cell r="J269">
            <v>17200000</v>
          </cell>
          <cell r="K269">
            <v>17200000</v>
          </cell>
          <cell r="L269">
            <v>17200000</v>
          </cell>
        </row>
        <row r="273">
          <cell r="F273">
            <v>0</v>
          </cell>
          <cell r="G273">
            <v>0</v>
          </cell>
          <cell r="H273">
            <v>0</v>
          </cell>
          <cell r="I273">
            <v>0</v>
          </cell>
          <cell r="J273">
            <v>0</v>
          </cell>
          <cell r="K273">
            <v>0</v>
          </cell>
          <cell r="L273">
            <v>0</v>
          </cell>
        </row>
        <row r="275">
          <cell r="F275">
            <v>10000</v>
          </cell>
          <cell r="G275">
            <v>4500</v>
          </cell>
          <cell r="H275">
            <v>510000</v>
          </cell>
          <cell r="I275">
            <v>0</v>
          </cell>
          <cell r="J275">
            <v>100000</v>
          </cell>
          <cell r="K275">
            <v>100000</v>
          </cell>
          <cell r="L275">
            <v>100000</v>
          </cell>
        </row>
        <row r="276">
          <cell r="F276">
            <v>10000</v>
          </cell>
          <cell r="G276">
            <v>4500</v>
          </cell>
          <cell r="H276">
            <v>250000</v>
          </cell>
          <cell r="I276">
            <v>0</v>
          </cell>
          <cell r="J276">
            <v>0</v>
          </cell>
          <cell r="K276">
            <v>0</v>
          </cell>
          <cell r="L276">
            <v>0</v>
          </cell>
        </row>
        <row r="277">
          <cell r="F277">
            <v>10000</v>
          </cell>
          <cell r="G277">
            <v>4500</v>
          </cell>
          <cell r="H277">
            <v>250000</v>
          </cell>
          <cell r="I277">
            <v>0</v>
          </cell>
          <cell r="J277">
            <v>0</v>
          </cell>
          <cell r="K277">
            <v>0</v>
          </cell>
          <cell r="L277">
            <v>0</v>
          </cell>
        </row>
        <row r="278">
          <cell r="F278">
            <v>10000</v>
          </cell>
          <cell r="G278">
            <v>4500</v>
          </cell>
          <cell r="H278">
            <v>250000</v>
          </cell>
          <cell r="I278">
            <v>0</v>
          </cell>
          <cell r="J278">
            <v>0</v>
          </cell>
          <cell r="K278">
            <v>0</v>
          </cell>
          <cell r="L278">
            <v>0</v>
          </cell>
        </row>
        <row r="279">
          <cell r="F279">
            <v>10000</v>
          </cell>
          <cell r="G279">
            <v>4500</v>
          </cell>
          <cell r="H279">
            <v>250000</v>
          </cell>
          <cell r="I279">
            <v>0</v>
          </cell>
          <cell r="J279">
            <v>0</v>
          </cell>
          <cell r="K279">
            <v>0</v>
          </cell>
          <cell r="L279">
            <v>0</v>
          </cell>
        </row>
        <row r="280">
          <cell r="F280">
            <v>10000</v>
          </cell>
          <cell r="G280">
            <v>4500</v>
          </cell>
          <cell r="H280">
            <v>250000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260000</v>
          </cell>
          <cell r="I290">
            <v>0</v>
          </cell>
          <cell r="J290">
            <v>100000</v>
          </cell>
          <cell r="K290">
            <v>100000</v>
          </cell>
          <cell r="L290">
            <v>100000</v>
          </cell>
        </row>
        <row r="291">
          <cell r="F291">
            <v>0</v>
          </cell>
          <cell r="G291">
            <v>0</v>
          </cell>
          <cell r="H291">
            <v>260000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260000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H306">
            <v>260000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8"/>
  <sheetViews>
    <sheetView tabSelected="1" zoomScale="75" zoomScaleNormal="75" zoomScaleSheetLayoutView="75" workbookViewId="0">
      <selection activeCell="E2" sqref="E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382</v>
      </c>
      <c r="F2" s="1"/>
      <c r="G2" s="1"/>
      <c r="H2" s="1"/>
      <c r="I2" s="1"/>
      <c r="J2" s="68"/>
      <c r="K2" s="68"/>
      <c r="L2" s="68"/>
    </row>
    <row r="3" spans="1:12" ht="21" customHeight="1" x14ac:dyDescent="0.25">
      <c r="A3" s="3" t="s">
        <v>376</v>
      </c>
      <c r="C3" s="7"/>
      <c r="D3" s="8"/>
    </row>
    <row r="4" spans="1:12" ht="21" customHeight="1" x14ac:dyDescent="0.25">
      <c r="A4" s="3" t="s">
        <v>377</v>
      </c>
      <c r="C4" s="7"/>
      <c r="D4" s="8"/>
    </row>
    <row r="5" spans="1:12" ht="21" customHeight="1" x14ac:dyDescent="0.25">
      <c r="A5" s="3"/>
      <c r="C5" s="7"/>
      <c r="D5" s="8"/>
    </row>
    <row r="6" spans="1:12" ht="15.75" x14ac:dyDescent="0.2">
      <c r="A6" s="113" t="s">
        <v>378</v>
      </c>
      <c r="B6" s="113"/>
      <c r="C6" s="113"/>
      <c r="D6" s="113"/>
      <c r="E6" s="113"/>
      <c r="F6" s="113"/>
      <c r="G6" s="113"/>
      <c r="H6" s="113"/>
      <c r="I6" s="113"/>
      <c r="J6" s="113"/>
      <c r="K6" s="113"/>
      <c r="L6" s="113"/>
    </row>
    <row r="7" spans="1:12" ht="15.75" x14ac:dyDescent="0.2">
      <c r="A7" s="113" t="s">
        <v>379</v>
      </c>
      <c r="B7" s="113"/>
      <c r="C7" s="113"/>
      <c r="D7" s="113"/>
      <c r="E7" s="113"/>
      <c r="F7" s="113"/>
      <c r="G7" s="113"/>
      <c r="H7" s="113"/>
      <c r="I7" s="113"/>
      <c r="J7" s="113"/>
      <c r="K7" s="113"/>
      <c r="L7" s="113"/>
    </row>
    <row r="8" spans="1:12" ht="15.75" x14ac:dyDescent="0.25">
      <c r="A8" s="9"/>
      <c r="B8" s="9"/>
      <c r="C8" s="9"/>
      <c r="D8" s="8"/>
      <c r="E8" s="4"/>
      <c r="F8" s="4"/>
      <c r="G8" s="4"/>
      <c r="H8" s="10"/>
      <c r="I8" s="11"/>
      <c r="J8" s="69"/>
      <c r="K8" s="69"/>
      <c r="L8" s="69"/>
    </row>
    <row r="9" spans="1:12" ht="35.25" customHeight="1" x14ac:dyDescent="0.2">
      <c r="A9" s="114" t="s">
        <v>0</v>
      </c>
      <c r="B9" s="114"/>
      <c r="C9" s="114"/>
      <c r="D9" s="115" t="s">
        <v>1</v>
      </c>
      <c r="E9" s="115" t="s">
        <v>370</v>
      </c>
      <c r="F9" s="115" t="s">
        <v>320</v>
      </c>
      <c r="G9" s="115" t="s">
        <v>321</v>
      </c>
      <c r="H9" s="115" t="s">
        <v>322</v>
      </c>
      <c r="I9" s="115" t="s">
        <v>323</v>
      </c>
      <c r="J9" s="116" t="s">
        <v>371</v>
      </c>
      <c r="K9" s="117"/>
      <c r="L9" s="118"/>
    </row>
    <row r="10" spans="1:12" ht="20.25" customHeight="1" x14ac:dyDescent="0.2">
      <c r="A10" s="114"/>
      <c r="B10" s="114"/>
      <c r="C10" s="114"/>
      <c r="D10" s="115"/>
      <c r="E10" s="115">
        <v>2017</v>
      </c>
      <c r="F10" s="115"/>
      <c r="G10" s="115"/>
      <c r="H10" s="115"/>
      <c r="I10" s="115"/>
      <c r="J10" s="76">
        <v>2025</v>
      </c>
      <c r="K10" s="76">
        <v>2026</v>
      </c>
      <c r="L10" s="76">
        <v>2027</v>
      </c>
    </row>
    <row r="11" spans="1:12" s="14" customFormat="1" ht="18" x14ac:dyDescent="0.25">
      <c r="A11" s="99" t="s">
        <v>324</v>
      </c>
      <c r="B11" s="112"/>
      <c r="C11" s="112"/>
      <c r="D11" s="12" t="s">
        <v>2</v>
      </c>
      <c r="E11" s="13">
        <f>F11+G11+H11+I11</f>
        <v>64688808</v>
      </c>
      <c r="F11" s="13">
        <f>[1]TEATRU!F10+[1]INV_E!F10+[1]GMZ!F10+[1]CSM!F10+'[1]pol_61 G'!F10</f>
        <v>19639933</v>
      </c>
      <c r="G11" s="13">
        <f>[1]TEATRU!G10+[1]INV_E!G10+[1]GMZ!G10+[1]CSM!G10+'[1]pol_61 G'!G10</f>
        <v>20506954</v>
      </c>
      <c r="H11" s="13">
        <f>[1]TEATRU!H10+[1]INV_E!H10+[1]GMZ!H10+[1]CSM!H10+'[1]pol_61 G'!H10</f>
        <v>17076521</v>
      </c>
      <c r="I11" s="13">
        <f>[1]TEATRU!I10+[1]INV_E!I10+[1]GMZ!I10+[1]CSM!I10+'[1]pol_61 G'!I10</f>
        <v>7465400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16134637</v>
      </c>
      <c r="F12" s="13">
        <f>[1]TEATRU!F11+[1]INV_E!F11+[1]GMZ!F11+[1]CSM!F11+'[1]pol_61 G'!F11</f>
        <v>4722095</v>
      </c>
      <c r="G12" s="13">
        <f>[1]TEATRU!G11+[1]INV_E!G11+[1]GMZ!G11+[1]CSM!G11+'[1]pol_61 G'!G11</f>
        <v>4746754</v>
      </c>
      <c r="H12" s="13">
        <f>[1]TEATRU!H11+[1]INV_E!H11+[1]GMZ!H11+[1]CSM!H11+'[1]pol_61 G'!H11</f>
        <v>3182388</v>
      </c>
      <c r="I12" s="13">
        <f>[1]TEATRU!I11+[1]INV_E!I11+[1]GMZ!I11+[1]CSM!I11+'[1]pol_61 G'!I11</f>
        <v>3483400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0" t="s">
        <v>15</v>
      </c>
      <c r="B18" s="24"/>
      <c r="C18" s="22"/>
      <c r="D18" s="19" t="s">
        <v>16</v>
      </c>
      <c r="E18" s="13">
        <f t="shared" si="0"/>
        <v>16134637</v>
      </c>
      <c r="F18" s="13">
        <f>[1]TEATRU!F17+[1]INV_E!F17+[1]GMZ!F17+[1]CSM!F17+'[1]pol_61 G'!F17</f>
        <v>4722095</v>
      </c>
      <c r="G18" s="13">
        <f>[1]TEATRU!G17+[1]INV_E!G17+[1]GMZ!G17+[1]CSM!G17+'[1]pol_61 G'!G17</f>
        <v>4746754</v>
      </c>
      <c r="H18" s="13">
        <f>[1]TEATRU!H17+[1]INV_E!H17+[1]GMZ!H17+[1]CSM!H17+'[1]pol_61 G'!H17</f>
        <v>3182388</v>
      </c>
      <c r="I18" s="13">
        <f>[1]TEATRU!I17+[1]INV_E!I17+[1]GMZ!I17+[1]CSM!I17+'[1]pol_61 G'!I17</f>
        <v>3483400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2"/>
      <c r="C19" s="84"/>
      <c r="D19" s="19" t="s">
        <v>18</v>
      </c>
      <c r="E19" s="13">
        <f t="shared" si="0"/>
        <v>1537700</v>
      </c>
      <c r="F19" s="13">
        <f>[1]TEATRU!F18+[1]INV_E!F18+[1]GMZ!F18+[1]CSM!F18+'[1]pol_61 G'!F18</f>
        <v>420050</v>
      </c>
      <c r="G19" s="13">
        <f>[1]TEATRU!G18+[1]INV_E!G18+[1]GMZ!G18+[1]CSM!G18+'[1]pol_61 G'!G18</f>
        <v>415650</v>
      </c>
      <c r="H19" s="13">
        <f>[1]TEATRU!H18+[1]INV_E!H18+[1]GMZ!H18+[1]CSM!H18+'[1]pol_61 G'!H18</f>
        <v>329750</v>
      </c>
      <c r="I19" s="13">
        <f>[1]TEATRU!I18+[1]INV_E!I18+[1]GMZ!I18+[1]CSM!I18+'[1]pol_61 G'!I18</f>
        <v>372250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84"/>
      <c r="D20" s="18" t="s">
        <v>20</v>
      </c>
      <c r="E20" s="13">
        <f t="shared" si="0"/>
        <v>1537700</v>
      </c>
      <c r="F20" s="13">
        <f>[1]TEATRU!F19+[1]INV_E!F19+[1]GMZ!F19+[1]CSM!F19+'[1]pol_61 G'!F19</f>
        <v>420050</v>
      </c>
      <c r="G20" s="13">
        <f>[1]TEATRU!G19+[1]INV_E!G19+[1]GMZ!G19+[1]CSM!G19+'[1]pol_61 G'!G19</f>
        <v>415650</v>
      </c>
      <c r="H20" s="13">
        <f>[1]TEATRU!H19+[1]INV_E!H19+[1]GMZ!H19+[1]CSM!H19+'[1]pol_61 G'!H19</f>
        <v>329750</v>
      </c>
      <c r="I20" s="13">
        <f>[1]TEATRU!I19+[1]INV_E!I19+[1]GMZ!I19+[1]CSM!I19+'[1]pol_61 G'!I19</f>
        <v>372250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5"/>
      <c r="B21" s="22" t="s">
        <v>21</v>
      </c>
      <c r="C21" s="23"/>
      <c r="D21" s="26" t="s">
        <v>22</v>
      </c>
      <c r="E21" s="13">
        <f t="shared" si="0"/>
        <v>1521700</v>
      </c>
      <c r="F21" s="13">
        <f>[1]TEATRU!F20+[1]INV_E!F20+[1]GMZ!F20+[1]CSM!F20+'[1]pol_61 G'!F20</f>
        <v>408550</v>
      </c>
      <c r="G21" s="13">
        <f>[1]TEATRU!G20+[1]INV_E!G20+[1]GMZ!G20+[1]CSM!G20+'[1]pol_61 G'!G20</f>
        <v>414150</v>
      </c>
      <c r="H21" s="13">
        <f>[1]TEATRU!H20+[1]INV_E!H20+[1]GMZ!H20+[1]CSM!H20+'[1]pol_61 G'!H20</f>
        <v>328250</v>
      </c>
      <c r="I21" s="13">
        <f>[1]TEATRU!I20+[1]INV_E!I20+[1]GMZ!I20+[1]CSM!I20+'[1]pol_61 G'!I20</f>
        <v>370750</v>
      </c>
      <c r="J21" s="13">
        <f>[1]TEATRU!J20+[1]INV_E!J20+[1]GMZ!J20+[1]CSM!J20+'[1]pol_61 G'!J20</f>
        <v>750000</v>
      </c>
      <c r="K21" s="13">
        <f>[1]TEATRU!K20+[1]INV_E!K20+[1]GMZ!K20+[1]CSM!K20+'[1]pol_61 G'!K20</f>
        <v>750000</v>
      </c>
      <c r="L21" s="13">
        <f>[1]TEATRU!L20+[1]INV_E!L20+[1]GMZ!L20+[1]CSM!L20+'[1]pol_61 G'!L20</f>
        <v>750000</v>
      </c>
    </row>
    <row r="22" spans="1:12" s="31" customFormat="1" ht="18" customHeight="1" x14ac:dyDescent="0.25">
      <c r="A22" s="27"/>
      <c r="B22" s="28"/>
      <c r="C22" s="29" t="s">
        <v>23</v>
      </c>
      <c r="D22" s="30" t="s">
        <v>24</v>
      </c>
      <c r="E22" s="13">
        <f t="shared" si="0"/>
        <v>1521700</v>
      </c>
      <c r="F22" s="13">
        <f>[1]TEATRU!F21+[1]INV_E!F21+[1]GMZ!F21+[1]CSM!F21+'[1]pol_61 G'!F21</f>
        <v>408550</v>
      </c>
      <c r="G22" s="13">
        <f>[1]TEATRU!G21+[1]INV_E!G21+[1]GMZ!G21+[1]CSM!G21+'[1]pol_61 G'!G21</f>
        <v>414150</v>
      </c>
      <c r="H22" s="13">
        <f>[1]TEATRU!H21+[1]INV_E!H21+[1]GMZ!H21+[1]CSM!H21+'[1]pol_61 G'!H21</f>
        <v>328250</v>
      </c>
      <c r="I22" s="13">
        <f>[1]TEATRU!I21+[1]INV_E!I21+[1]GMZ!I21+[1]CSM!I21+'[1]pol_61 G'!I21</f>
        <v>370750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5"/>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5"/>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1" customFormat="1" ht="29.25" hidden="1" customHeight="1" x14ac:dyDescent="0.25">
      <c r="A25" s="32"/>
      <c r="B25" s="28"/>
      <c r="C25" s="33" t="s">
        <v>29</v>
      </c>
      <c r="D25" s="30"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0"/>
      <c r="B26" s="22" t="s">
        <v>31</v>
      </c>
      <c r="C26" s="23"/>
      <c r="D26" s="34"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0"/>
      <c r="B27" s="22" t="s">
        <v>33</v>
      </c>
      <c r="C27" s="23"/>
      <c r="D27" s="34"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0"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0"/>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98" t="s">
        <v>39</v>
      </c>
      <c r="B30" s="98"/>
      <c r="C30" s="98"/>
      <c r="D30" s="21" t="s">
        <v>40</v>
      </c>
      <c r="E30" s="13">
        <f t="shared" si="0"/>
        <v>14596937</v>
      </c>
      <c r="F30" s="13">
        <f>[1]TEATRU!F29+[1]INV_E!F29+[1]GMZ!F29+[1]CSM!F29+'[1]pol_61 G'!F29</f>
        <v>4302045</v>
      </c>
      <c r="G30" s="13">
        <f>[1]TEATRU!G29+[1]INV_E!G29+[1]GMZ!G29+[1]CSM!G29+'[1]pol_61 G'!G29</f>
        <v>4331104</v>
      </c>
      <c r="H30" s="13">
        <f>[1]TEATRU!H29+[1]INV_E!H29+[1]GMZ!H29+[1]CSM!H29+'[1]pol_61 G'!H29</f>
        <v>2852638</v>
      </c>
      <c r="I30" s="13">
        <f>[1]TEATRU!I29+[1]INV_E!I29+[1]GMZ!I29+[1]CSM!I29+'[1]pol_61 G'!I29</f>
        <v>3111150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107" t="s">
        <v>372</v>
      </c>
      <c r="B31" s="107"/>
      <c r="C31" s="107"/>
      <c r="D31" s="35" t="s">
        <v>41</v>
      </c>
      <c r="E31" s="13">
        <f t="shared" si="0"/>
        <v>11670355</v>
      </c>
      <c r="F31" s="13">
        <f>[1]TEATRU!F30+[1]INV_E!F30+[1]GMZ!F30+[1]CSM!F30+'[1]pol_61 G'!F30</f>
        <v>3454326</v>
      </c>
      <c r="G31" s="13">
        <f>[1]TEATRU!G30+[1]INV_E!G30+[1]GMZ!G30+[1]CSM!G30+'[1]pol_61 G'!G30</f>
        <v>3673170</v>
      </c>
      <c r="H31" s="13">
        <f>[1]TEATRU!H30+[1]INV_E!H30+[1]GMZ!H30+[1]CSM!H30+'[1]pol_61 G'!H30</f>
        <v>1963910</v>
      </c>
      <c r="I31" s="13">
        <f>[1]TEATRU!I30+[1]INV_E!I30+[1]GMZ!I30+[1]CSM!I30+'[1]pol_61 G'!I30</f>
        <v>2578949</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5"/>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5"/>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5"/>
      <c r="B34" s="108" t="s">
        <v>46</v>
      </c>
      <c r="C34" s="108"/>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5"/>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6"/>
      <c r="B36" s="22" t="s">
        <v>50</v>
      </c>
      <c r="C36" s="23"/>
      <c r="D36" s="18" t="s">
        <v>51</v>
      </c>
      <c r="E36" s="13">
        <f t="shared" si="0"/>
        <v>7937913</v>
      </c>
      <c r="F36" s="13">
        <f>[1]TEATRU!F35+[1]INV_E!F35+[1]GMZ!F35+[1]CSM!F35+'[1]pol_61 G'!F35</f>
        <v>2229370</v>
      </c>
      <c r="G36" s="13">
        <f>[1]TEATRU!G35+[1]INV_E!G35+[1]GMZ!G35+[1]CSM!G35+'[1]pol_61 G'!G35</f>
        <v>2298870</v>
      </c>
      <c r="H36" s="13">
        <f>[1]TEATRU!H35+[1]INV_E!H35+[1]GMZ!H35+[1]CSM!H35+'[1]pol_61 G'!H35</f>
        <v>1255870</v>
      </c>
      <c r="I36" s="13">
        <f>[1]TEATRU!I35+[1]INV_E!I35+[1]GMZ!I35+[1]CSM!I35+'[1]pol_61 G'!I35</f>
        <v>2153803</v>
      </c>
      <c r="J36" s="13">
        <f>[1]TEATRU!J35+[1]INV_E!J35+[1]GMZ!J35+[1]CSM!J35+'[1]pol_61 G'!J35</f>
        <v>5200000</v>
      </c>
      <c r="K36" s="13">
        <f>[1]TEATRU!K35+[1]INV_E!K35+[1]GMZ!K35+[1]CSM!K35+'[1]pol_61 G'!K35</f>
        <v>5200000</v>
      </c>
      <c r="L36" s="13">
        <f>[1]TEATRU!L35+[1]INV_E!L35+[1]GMZ!L35+[1]CSM!L35+'[1]pol_61 G'!L35</f>
        <v>5200000</v>
      </c>
    </row>
    <row r="37" spans="1:12" ht="18" x14ac:dyDescent="0.25">
      <c r="A37" s="37"/>
      <c r="B37" s="88" t="s">
        <v>52</v>
      </c>
      <c r="C37" s="88"/>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37"/>
      <c r="B38" s="93" t="s">
        <v>54</v>
      </c>
      <c r="C38" s="93"/>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37"/>
      <c r="B39" s="88" t="s">
        <v>56</v>
      </c>
      <c r="C39" s="88"/>
      <c r="D39" s="18" t="s">
        <v>57</v>
      </c>
      <c r="E39" s="13">
        <f t="shared" si="0"/>
        <v>1590000</v>
      </c>
      <c r="F39" s="13">
        <f>[1]TEATRU!F38+[1]INV_E!F38+[1]GMZ!F38+[1]CSM!F38+'[1]pol_61 G'!F38</f>
        <v>675000</v>
      </c>
      <c r="G39" s="13">
        <f>[1]TEATRU!G38+[1]INV_E!G38+[1]GMZ!G38+[1]CSM!G38+'[1]pol_61 G'!G38</f>
        <v>489500</v>
      </c>
      <c r="H39" s="13">
        <f>[1]TEATRU!H38+[1]INV_E!H38+[1]GMZ!H38+[1]CSM!H38+'[1]pol_61 G'!H38</f>
        <v>425500</v>
      </c>
      <c r="I39" s="13">
        <f>[1]TEATRU!I38+[1]INV_E!I38+[1]GMZ!I38+[1]CSM!I38+'[1]pol_61 G'!I38</f>
        <v>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37"/>
      <c r="B40" s="105" t="s">
        <v>58</v>
      </c>
      <c r="C40" s="105"/>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37"/>
      <c r="B41" s="88" t="s">
        <v>60</v>
      </c>
      <c r="C41" s="88"/>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37"/>
      <c r="B42" s="93" t="s">
        <v>62</v>
      </c>
      <c r="C42" s="93"/>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37"/>
      <c r="B43" s="93" t="s">
        <v>64</v>
      </c>
      <c r="C43" s="93"/>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37"/>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6"/>
      <c r="B45" s="22" t="s">
        <v>68</v>
      </c>
      <c r="C45" s="23"/>
      <c r="D45" s="35" t="s">
        <v>69</v>
      </c>
      <c r="E45" s="13">
        <f t="shared" si="0"/>
        <v>982667</v>
      </c>
      <c r="F45" s="13">
        <f>[1]TEATRU!F44+[1]INV_E!F44+[1]GMZ!F44+[1]CSM!F44+'[1]pol_61 G'!F44</f>
        <v>197946</v>
      </c>
      <c r="G45" s="13">
        <f>[1]TEATRU!G44+[1]INV_E!G44+[1]GMZ!G44+[1]CSM!G44+'[1]pol_61 G'!G44</f>
        <v>526750</v>
      </c>
      <c r="H45" s="13">
        <f>[1]TEATRU!H44+[1]INV_E!H44+[1]GMZ!H44+[1]CSM!H44+'[1]pol_61 G'!H44</f>
        <v>115250</v>
      </c>
      <c r="I45" s="13">
        <f>[1]TEATRU!I44+[1]INV_E!I44+[1]GMZ!I44+[1]CSM!I44+'[1]pol_61 G'!I44</f>
        <v>142721</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5" t="s">
        <v>70</v>
      </c>
      <c r="B46" s="23"/>
      <c r="C46" s="38"/>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6"/>
      <c r="B47" s="22"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5" t="s">
        <v>74</v>
      </c>
      <c r="B48" s="23"/>
      <c r="C48" s="22"/>
      <c r="D48" s="18" t="s">
        <v>75</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5"/>
      <c r="B49" s="22" t="s">
        <v>76</v>
      </c>
      <c r="C49" s="23"/>
      <c r="D49" s="18" t="s">
        <v>77</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5" t="s">
        <v>326</v>
      </c>
      <c r="B50" s="23"/>
      <c r="C50" s="22"/>
      <c r="D50" s="18" t="s">
        <v>78</v>
      </c>
      <c r="E50" s="13">
        <f t="shared" si="0"/>
        <v>2758249</v>
      </c>
      <c r="F50" s="13">
        <f>[1]TEATRU!F49+[1]INV_E!F49+[1]GMZ!F49+[1]CSM!F49+'[1]pol_61 G'!F49</f>
        <v>775915</v>
      </c>
      <c r="G50" s="13">
        <f>[1]TEATRU!G49+[1]INV_E!G49+[1]GMZ!G49+[1]CSM!G49+'[1]pol_61 G'!G49</f>
        <v>640934</v>
      </c>
      <c r="H50" s="13">
        <f>[1]TEATRU!H49+[1]INV_E!H49+[1]GMZ!H49+[1]CSM!H49+'[1]pol_61 G'!H49</f>
        <v>863728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5"/>
      <c r="B51" s="23" t="s">
        <v>79</v>
      </c>
      <c r="C51" s="22"/>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5"/>
      <c r="B52" s="22" t="s">
        <v>81</v>
      </c>
      <c r="C52" s="23"/>
      <c r="D52" s="18" t="s">
        <v>82</v>
      </c>
      <c r="E52" s="13">
        <f t="shared" si="0"/>
        <v>2758249</v>
      </c>
      <c r="F52" s="13">
        <f>[1]TEATRU!F51+[1]INV_E!F51+[1]GMZ!F51+[1]CSM!F51+'[1]pol_61 G'!F51</f>
        <v>775915</v>
      </c>
      <c r="G52" s="13">
        <f>[1]TEATRU!G51+[1]INV_E!G51+[1]GMZ!G51+[1]CSM!G51+'[1]pol_61 G'!G51</f>
        <v>640934</v>
      </c>
      <c r="H52" s="13">
        <f>[1]TEATRU!H51+[1]INV_E!H51+[1]GMZ!H51+[1]CSM!H51+'[1]pol_61 G'!H51</f>
        <v>863728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07" t="s">
        <v>83</v>
      </c>
      <c r="B53" s="107"/>
      <c r="C53" s="107"/>
      <c r="D53" s="18" t="s">
        <v>84</v>
      </c>
      <c r="E53" s="13">
        <f t="shared" si="0"/>
        <v>168333</v>
      </c>
      <c r="F53" s="13">
        <f>[1]TEATRU!F52+[1]INV_E!F52+[1]GMZ!F52+[1]CSM!F52+'[1]pol_61 G'!F52</f>
        <v>71804</v>
      </c>
      <c r="G53" s="13">
        <f>[1]TEATRU!G52+[1]INV_E!G52+[1]GMZ!G52+[1]CSM!G52+'[1]pol_61 G'!G52</f>
        <v>17000</v>
      </c>
      <c r="H53" s="13">
        <f>[1]TEATRU!H52+[1]INV_E!H52+[1]GMZ!H52+[1]CSM!H52+'[1]pol_61 G'!H52</f>
        <v>25000</v>
      </c>
      <c r="I53" s="13">
        <f>[1]TEATRU!I52+[1]INV_E!I52+[1]GMZ!I52+[1]CSM!I52+'[1]pol_61 G'!I52</f>
        <v>54529</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168333</v>
      </c>
      <c r="F54" s="13">
        <f>[1]TEATRU!F53+[1]INV_E!F53+[1]GMZ!F53+[1]CSM!F53+'[1]pol_61 G'!F53</f>
        <v>71804</v>
      </c>
      <c r="G54" s="13">
        <f>[1]TEATRU!G53+[1]INV_E!G53+[1]GMZ!G53+[1]CSM!G53+'[1]pol_61 G'!G53</f>
        <v>17000</v>
      </c>
      <c r="H54" s="13">
        <f>[1]TEATRU!H53+[1]INV_E!H53+[1]GMZ!H53+[1]CSM!H53+'[1]pol_61 G'!H53</f>
        <v>25000</v>
      </c>
      <c r="I54" s="13">
        <f>[1]TEATRU!I53+[1]INV_E!I53+[1]GMZ!I53+[1]CSM!I53+'[1]pol_61 G'!I53</f>
        <v>54529</v>
      </c>
      <c r="J54" s="13">
        <f>[1]TEATRU!J53+[1]INV_E!J53+[1]GMZ!J53+[1]CSM!J53+'[1]pol_61 G'!J53</f>
        <v>0</v>
      </c>
      <c r="K54" s="13">
        <f>[1]TEATRU!K53+[1]INV_E!K53+[1]GMZ!K53+[1]CSM!K53+'[1]pol_61 G'!K53</f>
        <v>0</v>
      </c>
      <c r="L54" s="13">
        <f>[1]TEATRU!L53+[1]INV_E!L53+[1]GMZ!L53+[1]CSM!L53+'[1]pol_61 G'!L53</f>
        <v>0</v>
      </c>
    </row>
    <row r="55" spans="1:12" ht="28.9" customHeight="1" x14ac:dyDescent="0.25">
      <c r="A55" s="20"/>
      <c r="B55" s="93" t="s">
        <v>87</v>
      </c>
      <c r="C55" s="93"/>
      <c r="D55" s="18" t="s">
        <v>88</v>
      </c>
      <c r="E55" s="13">
        <f t="shared" si="0"/>
        <v>-283300</v>
      </c>
      <c r="F55" s="13">
        <f>[1]TEATRU!F54+[1]INV_E!F54+[1]GMZ!F54+[1]CSM!F54+'[1]pol_61 G'!F54</f>
        <v>-13500</v>
      </c>
      <c r="G55" s="13">
        <f>[1]TEATRU!G54+[1]INV_E!G54+[1]GMZ!G54+[1]CSM!G54+'[1]pol_61 G'!G54</f>
        <v>-19800</v>
      </c>
      <c r="H55" s="13">
        <f>[1]TEATRU!H54+[1]INV_E!H54+[1]GMZ!H54+[1]CSM!H54+'[1]pol_61 G'!H54</f>
        <v>-250000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283300</v>
      </c>
      <c r="F56" s="13">
        <f>[1]TEATRU!F55+[1]INV_E!F55+[1]GMZ!F55+[1]CSM!F55+'[1]pol_61 G'!F55</f>
        <v>13500</v>
      </c>
      <c r="G56" s="13">
        <f>[1]TEATRU!G55+[1]INV_E!G55+[1]GMZ!G55+[1]CSM!G55+'[1]pol_61 G'!G55</f>
        <v>19800</v>
      </c>
      <c r="H56" s="13">
        <f>[1]TEATRU!H55+[1]INV_E!H55+[1]GMZ!H55+[1]CSM!H55+'[1]pol_61 G'!H55</f>
        <v>250000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5" t="s">
        <v>93</v>
      </c>
      <c r="B58" s="39"/>
      <c r="C58" s="86"/>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5" t="s">
        <v>95</v>
      </c>
      <c r="B59" s="23"/>
      <c r="C59" s="22"/>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5"/>
      <c r="B60" s="22"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5"/>
      <c r="B61" s="22"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1" customFormat="1" ht="18" hidden="1" customHeight="1" x14ac:dyDescent="0.25">
      <c r="A62" s="27" t="s">
        <v>101</v>
      </c>
      <c r="B62" s="40"/>
      <c r="C62" s="41"/>
      <c r="D62" s="42"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1" customFormat="1" ht="22.15" hidden="1" customHeight="1" x14ac:dyDescent="0.25">
      <c r="A63" s="100" t="s">
        <v>103</v>
      </c>
      <c r="B63" s="100"/>
      <c r="C63" s="100"/>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1" customFormat="1" ht="30.75" hidden="1" customHeight="1" x14ac:dyDescent="0.25">
      <c r="A64" s="82"/>
      <c r="B64" s="101" t="s">
        <v>105</v>
      </c>
      <c r="C64" s="101"/>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1" customFormat="1" ht="30.75" hidden="1" customHeight="1" x14ac:dyDescent="0.25">
      <c r="A65" s="82"/>
      <c r="B65" s="83"/>
      <c r="C65" s="78"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1" customFormat="1" ht="35.25" hidden="1" customHeight="1" x14ac:dyDescent="0.25">
      <c r="A66" s="82"/>
      <c r="B66" s="83"/>
      <c r="C66" s="78"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1" customFormat="1" ht="16.149999999999999" hidden="1" customHeight="1" x14ac:dyDescent="0.25">
      <c r="A67" s="27"/>
      <c r="B67" s="88" t="s">
        <v>111</v>
      </c>
      <c r="C67" s="88"/>
      <c r="D67" s="43"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1" customFormat="1" ht="20.45" hidden="1" customHeight="1" x14ac:dyDescent="0.25">
      <c r="A68" s="27" t="s">
        <v>113</v>
      </c>
      <c r="B68" s="78"/>
      <c r="C68" s="78"/>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1" customFormat="1" ht="23.25" hidden="1" customHeight="1" x14ac:dyDescent="0.25">
      <c r="A69" s="27"/>
      <c r="B69" s="88" t="s">
        <v>115</v>
      </c>
      <c r="C69" s="88"/>
      <c r="D69" s="43"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1" customFormat="1" ht="27.6" hidden="1" customHeight="1" x14ac:dyDescent="0.25">
      <c r="A70" s="27"/>
      <c r="B70" s="88" t="s">
        <v>117</v>
      </c>
      <c r="C70" s="88"/>
      <c r="D70" s="43"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0" t="s">
        <v>119</v>
      </c>
      <c r="B71" s="22"/>
      <c r="C71" s="22"/>
      <c r="D71" s="19" t="s">
        <v>120</v>
      </c>
      <c r="E71" s="13">
        <f t="shared" si="0"/>
        <v>48554171</v>
      </c>
      <c r="F71" s="13">
        <f>[1]TEATRU!F70+[1]INV_E!F70+[1]GMZ!F70+[1]CSM!F70+'[1]pol_61 G'!F70</f>
        <v>14917838</v>
      </c>
      <c r="G71" s="13">
        <f>[1]TEATRU!G70+[1]INV_E!G70+[1]GMZ!G70+[1]CSM!G70+'[1]pol_61 G'!G70</f>
        <v>15760200</v>
      </c>
      <c r="H71" s="13">
        <f>[1]TEATRU!H70+[1]INV_E!H70+[1]GMZ!H70+[1]CSM!H70+'[1]pol_61 G'!H70</f>
        <v>13894133</v>
      </c>
      <c r="I71" s="13">
        <f>[1]TEATRU!I70+[1]INV_E!I70+[1]GMZ!I70+[1]CSM!I70+'[1]pol_61 G'!I70</f>
        <v>3982000</v>
      </c>
      <c r="J71" s="13">
        <f>[1]TEATRU!J70+[1]INV_E!J70+[1]GMZ!J70+[1]CSM!J70+'[1]pol_61 G'!J70</f>
        <v>34314000</v>
      </c>
      <c r="K71" s="13">
        <f>[1]TEATRU!K70+[1]INV_E!K70+[1]GMZ!K70+[1]CSM!K70+'[1]pol_61 G'!K70</f>
        <v>34314000</v>
      </c>
      <c r="L71" s="13">
        <f>[1]TEATRU!L70+[1]INV_E!L70+[1]GMZ!L70+[1]CSM!L70+'[1]pol_61 G'!L70</f>
        <v>34314000</v>
      </c>
    </row>
    <row r="72" spans="1:12" ht="18" x14ac:dyDescent="0.25">
      <c r="A72" s="98" t="s">
        <v>121</v>
      </c>
      <c r="B72" s="98"/>
      <c r="C72" s="98"/>
      <c r="D72" s="19" t="s">
        <v>122</v>
      </c>
      <c r="E72" s="13">
        <f t="shared" si="0"/>
        <v>48554171</v>
      </c>
      <c r="F72" s="13">
        <f>[1]TEATRU!F71+[1]INV_E!F71+[1]GMZ!F71+[1]CSM!F71+'[1]pol_61 G'!F71</f>
        <v>14917838</v>
      </c>
      <c r="G72" s="13">
        <f>[1]TEATRU!G71+[1]INV_E!G71+[1]GMZ!G71+[1]CSM!G71+'[1]pol_61 G'!G71</f>
        <v>15760200</v>
      </c>
      <c r="H72" s="13">
        <f>[1]TEATRU!H71+[1]INV_E!H71+[1]GMZ!H71+[1]CSM!H71+'[1]pol_61 G'!H71</f>
        <v>13894133</v>
      </c>
      <c r="I72" s="13">
        <f>[1]TEATRU!I71+[1]INV_E!I71+[1]GMZ!I71+[1]CSM!I71+'[1]pol_61 G'!I71</f>
        <v>3982000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10" t="s">
        <v>123</v>
      </c>
      <c r="B73" s="110"/>
      <c r="C73" s="110"/>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0"/>
      <c r="B74" s="22" t="s">
        <v>125</v>
      </c>
      <c r="C74" s="22"/>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0"/>
      <c r="B75" s="104" t="s">
        <v>127</v>
      </c>
      <c r="C75" s="104"/>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0"/>
      <c r="B76" s="104" t="s">
        <v>129</v>
      </c>
      <c r="C76" s="104"/>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1" customFormat="1" ht="20.25" hidden="1" customHeight="1" x14ac:dyDescent="0.25">
      <c r="A77" s="32"/>
      <c r="B77" s="111" t="s">
        <v>131</v>
      </c>
      <c r="C77" s="111"/>
      <c r="D77" s="43"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1" customFormat="1" ht="68.45" hidden="1" customHeight="1" x14ac:dyDescent="0.25">
      <c r="A78" s="32"/>
      <c r="B78" s="97" t="s">
        <v>133</v>
      </c>
      <c r="C78" s="92"/>
      <c r="D78" s="43"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98" t="s">
        <v>373</v>
      </c>
      <c r="B79" s="98"/>
      <c r="C79" s="98"/>
      <c r="D79" s="21" t="s">
        <v>135</v>
      </c>
      <c r="E79" s="13">
        <f t="shared" si="1"/>
        <v>48554171</v>
      </c>
      <c r="F79" s="13">
        <f>[1]TEATRU!F78+[1]INV_E!F78+[1]GMZ!F78+[1]CSM!F78+'[1]pol_61 G'!F78</f>
        <v>14917838</v>
      </c>
      <c r="G79" s="13">
        <f>[1]TEATRU!G78+[1]INV_E!G78+[1]GMZ!G78+[1]CSM!G78+'[1]pol_61 G'!G78</f>
        <v>15760200</v>
      </c>
      <c r="H79" s="13">
        <f>[1]TEATRU!H78+[1]INV_E!H78+[1]GMZ!H78+[1]CSM!H78+'[1]pol_61 G'!H78</f>
        <v>13894133</v>
      </c>
      <c r="I79" s="13">
        <f>[1]TEATRU!I78+[1]INV_E!I78+[1]GMZ!I78+[1]CSM!I78+'[1]pol_61 G'!I78</f>
        <v>3982000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0"/>
      <c r="B80" s="22" t="s">
        <v>136</v>
      </c>
      <c r="C80" s="23"/>
      <c r="D80" s="18" t="s">
        <v>137</v>
      </c>
      <c r="E80" s="13">
        <f t="shared" si="1"/>
        <v>47874929</v>
      </c>
      <c r="F80" s="13">
        <f>[1]TEATRU!F79+[1]INV_E!F79+[1]GMZ!F79+[1]CSM!F79+'[1]pol_61 G'!F79</f>
        <v>14511438</v>
      </c>
      <c r="G80" s="13">
        <f>[1]TEATRU!G79+[1]INV_E!G79+[1]GMZ!G79+[1]CSM!G79+'[1]pol_61 G'!G79</f>
        <v>15749358</v>
      </c>
      <c r="H80" s="13">
        <f>[1]TEATRU!H79+[1]INV_E!H79+[1]GMZ!H79+[1]CSM!H79+'[1]pol_61 G'!H79</f>
        <v>13634133</v>
      </c>
      <c r="I80" s="13">
        <f>[1]TEATRU!I79+[1]INV_E!I79+[1]GMZ!I79+[1]CSM!I79+'[1]pol_61 G'!I79</f>
        <v>3980000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0"/>
      <c r="B81" s="93" t="s">
        <v>138</v>
      </c>
      <c r="C81" s="93"/>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0"/>
      <c r="B82" s="93" t="s">
        <v>140</v>
      </c>
      <c r="C82" s="93"/>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0"/>
      <c r="B83" s="93" t="s">
        <v>142</v>
      </c>
      <c r="C83" s="93"/>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0"/>
      <c r="B84" s="93" t="s">
        <v>144</v>
      </c>
      <c r="C84" s="93"/>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0"/>
      <c r="B85" s="79"/>
      <c r="C85" s="84"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0"/>
      <c r="B86" s="79"/>
      <c r="C86" s="84"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0"/>
      <c r="B87" s="79"/>
      <c r="C87" s="79"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0"/>
      <c r="B88" s="93" t="s">
        <v>152</v>
      </c>
      <c r="C88" s="93"/>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0"/>
      <c r="B89" s="79"/>
      <c r="C89" s="84"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0"/>
      <c r="B90" s="79"/>
      <c r="C90" s="84"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0"/>
      <c r="B91" s="79"/>
      <c r="C91" s="84"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0"/>
      <c r="B92" s="88" t="s">
        <v>160</v>
      </c>
      <c r="C92" s="93"/>
      <c r="D92" s="18" t="s">
        <v>161</v>
      </c>
      <c r="E92" s="13">
        <f t="shared" si="1"/>
        <v>679242</v>
      </c>
      <c r="F92" s="13">
        <f>[1]TEATRU!F91+[1]INV_E!F91+[1]GMZ!F91+[1]CSM!F91+'[1]pol_61 G'!F91</f>
        <v>406400</v>
      </c>
      <c r="G92" s="13">
        <f>[1]TEATRU!G91+[1]INV_E!G91+[1]GMZ!G91+[1]CSM!G91+'[1]pol_61 G'!G91</f>
        <v>10842</v>
      </c>
      <c r="H92" s="13">
        <f>[1]TEATRU!H91+[1]INV_E!H91+[1]GMZ!H91+[1]CSM!H91+'[1]pol_61 G'!H91</f>
        <v>260000</v>
      </c>
      <c r="I92" s="13">
        <f>[1]TEATRU!I91+[1]INV_E!I91+[1]GMZ!I91+[1]CSM!I91+'[1]pol_61 G'!I91</f>
        <v>2000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0"/>
      <c r="B93" s="88" t="s">
        <v>162</v>
      </c>
      <c r="C93" s="93"/>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0"/>
      <c r="B94" s="88" t="s">
        <v>164</v>
      </c>
      <c r="C94" s="93"/>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0"/>
      <c r="B95" s="90" t="s">
        <v>327</v>
      </c>
      <c r="C95" s="90"/>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0"/>
      <c r="B96" s="92" t="s">
        <v>329</v>
      </c>
      <c r="C96" s="92"/>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6" customFormat="1" ht="40.15" hidden="1" customHeight="1" x14ac:dyDescent="0.25">
      <c r="A97" s="44"/>
      <c r="B97" s="95" t="s">
        <v>331</v>
      </c>
      <c r="C97" s="95"/>
      <c r="D97" s="45"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6" customFormat="1" ht="30.6" hidden="1" customHeight="1" x14ac:dyDescent="0.25">
      <c r="A98" s="44"/>
      <c r="B98" s="81"/>
      <c r="C98" s="81" t="s">
        <v>333</v>
      </c>
      <c r="D98" s="45"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6" customFormat="1" ht="30.6" hidden="1" customHeight="1" x14ac:dyDescent="0.25">
      <c r="A99" s="44"/>
      <c r="B99" s="81"/>
      <c r="C99" s="81" t="s">
        <v>335</v>
      </c>
      <c r="D99" s="45"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1" t="s">
        <v>337</v>
      </c>
      <c r="B100" s="91"/>
      <c r="C100" s="91"/>
      <c r="D100" s="47"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48"/>
      <c r="B101" s="93" t="s">
        <v>167</v>
      </c>
      <c r="C101" s="93"/>
      <c r="D101" s="35"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48"/>
      <c r="B102" s="79"/>
      <c r="C102" s="22" t="s">
        <v>169</v>
      </c>
      <c r="D102" s="35"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6" customFormat="1" ht="18.600000000000001" hidden="1" customHeight="1" x14ac:dyDescent="0.25">
      <c r="A103" s="49"/>
      <c r="B103" s="85"/>
      <c r="C103" s="50" t="s">
        <v>171</v>
      </c>
      <c r="D103" s="51"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6" customFormat="1" ht="28.15" hidden="1" customHeight="1" x14ac:dyDescent="0.25">
      <c r="A104" s="49"/>
      <c r="B104" s="109" t="s">
        <v>173</v>
      </c>
      <c r="C104" s="109"/>
      <c r="D104" s="51"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6" customFormat="1" ht="18.600000000000001" hidden="1" customHeight="1" x14ac:dyDescent="0.25">
      <c r="A105" s="49"/>
      <c r="B105" s="85"/>
      <c r="C105" s="52" t="s">
        <v>169</v>
      </c>
      <c r="D105" s="51"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6" customFormat="1" ht="18.600000000000001" hidden="1" customHeight="1" x14ac:dyDescent="0.25">
      <c r="A106" s="49"/>
      <c r="B106" s="85"/>
      <c r="C106" s="50" t="s">
        <v>171</v>
      </c>
      <c r="D106" s="51"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6" customFormat="1" ht="28.9" hidden="1" customHeight="1" x14ac:dyDescent="0.25">
      <c r="A107" s="49"/>
      <c r="B107" s="109" t="s">
        <v>177</v>
      </c>
      <c r="C107" s="109"/>
      <c r="D107" s="51"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6" customFormat="1" ht="18.600000000000001" hidden="1" customHeight="1" x14ac:dyDescent="0.25">
      <c r="A108" s="49"/>
      <c r="B108" s="85"/>
      <c r="C108" s="52" t="s">
        <v>169</v>
      </c>
      <c r="D108" s="51"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6" customFormat="1" ht="18.600000000000001" hidden="1" customHeight="1" x14ac:dyDescent="0.25">
      <c r="A109" s="49"/>
      <c r="B109" s="85"/>
      <c r="C109" s="50" t="s">
        <v>171</v>
      </c>
      <c r="D109" s="51"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48"/>
      <c r="B110" s="93" t="s">
        <v>181</v>
      </c>
      <c r="C110" s="93"/>
      <c r="D110" s="35"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48"/>
      <c r="B111" s="79"/>
      <c r="C111" s="22" t="s">
        <v>183</v>
      </c>
      <c r="D111" s="35"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48"/>
      <c r="B112" s="79"/>
      <c r="C112" s="22" t="s">
        <v>169</v>
      </c>
      <c r="D112" s="35"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6"/>
    </row>
    <row r="113" spans="1:13" ht="18.600000000000001" hidden="1" customHeight="1" x14ac:dyDescent="0.25">
      <c r="A113" s="48"/>
      <c r="B113" s="79"/>
      <c r="C113" s="22" t="s">
        <v>186</v>
      </c>
      <c r="D113" s="35"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48"/>
      <c r="B114" s="79"/>
      <c r="C114" s="28" t="s">
        <v>171</v>
      </c>
      <c r="D114" s="35"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48"/>
      <c r="B115" s="93" t="s">
        <v>189</v>
      </c>
      <c r="C115" s="93"/>
      <c r="D115" s="35"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6"/>
    </row>
    <row r="116" spans="1:13" ht="18.600000000000001" hidden="1" customHeight="1" x14ac:dyDescent="0.25">
      <c r="A116" s="48"/>
      <c r="B116" s="79"/>
      <c r="C116" s="22" t="s">
        <v>169</v>
      </c>
      <c r="D116" s="35"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6" customFormat="1" ht="18.600000000000001" hidden="1" customHeight="1" x14ac:dyDescent="0.25">
      <c r="A117" s="49"/>
      <c r="B117" s="85"/>
      <c r="C117" s="50" t="s">
        <v>171</v>
      </c>
      <c r="D117" s="51"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48"/>
      <c r="B118" s="93" t="s">
        <v>193</v>
      </c>
      <c r="C118" s="93"/>
      <c r="D118" s="35"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6"/>
    </row>
    <row r="119" spans="1:13" ht="18.600000000000001" hidden="1" customHeight="1" x14ac:dyDescent="0.25">
      <c r="A119" s="48"/>
      <c r="B119" s="79"/>
      <c r="C119" s="22" t="s">
        <v>183</v>
      </c>
      <c r="D119" s="35"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48"/>
      <c r="B120" s="79"/>
      <c r="C120" s="22" t="s">
        <v>169</v>
      </c>
      <c r="D120" s="35"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48"/>
      <c r="B121" s="79"/>
      <c r="C121" s="22" t="s">
        <v>186</v>
      </c>
      <c r="D121" s="35"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6"/>
    </row>
    <row r="122" spans="1:13" ht="18.600000000000001" hidden="1" customHeight="1" x14ac:dyDescent="0.25">
      <c r="A122" s="48"/>
      <c r="B122" s="79"/>
      <c r="C122" s="28" t="s">
        <v>171</v>
      </c>
      <c r="D122" s="35"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48"/>
      <c r="B123" s="93" t="s">
        <v>199</v>
      </c>
      <c r="C123" s="93"/>
      <c r="D123" s="35"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48"/>
      <c r="B124" s="79"/>
      <c r="C124" s="22" t="s">
        <v>183</v>
      </c>
      <c r="D124" s="35"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6"/>
    </row>
    <row r="125" spans="1:13" ht="18.600000000000001" hidden="1" customHeight="1" x14ac:dyDescent="0.25">
      <c r="A125" s="48"/>
      <c r="B125" s="79"/>
      <c r="C125" s="22" t="s">
        <v>169</v>
      </c>
      <c r="D125" s="35"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48"/>
      <c r="B126" s="79"/>
      <c r="C126" s="22" t="s">
        <v>186</v>
      </c>
      <c r="D126" s="35"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48"/>
      <c r="B127" s="79"/>
      <c r="C127" s="28" t="s">
        <v>171</v>
      </c>
      <c r="D127" s="35"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6"/>
    </row>
    <row r="128" spans="1:13" ht="30.6" hidden="1" customHeight="1" x14ac:dyDescent="0.25">
      <c r="A128" s="48"/>
      <c r="B128" s="93" t="s">
        <v>205</v>
      </c>
      <c r="C128" s="93"/>
      <c r="D128" s="35"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48"/>
      <c r="B129" s="79"/>
      <c r="C129" s="22" t="s">
        <v>183</v>
      </c>
      <c r="D129" s="35"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48"/>
      <c r="B130" s="79"/>
      <c r="C130" s="22" t="s">
        <v>169</v>
      </c>
      <c r="D130" s="35"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6"/>
    </row>
    <row r="131" spans="1:13" ht="18.600000000000001" hidden="1" customHeight="1" x14ac:dyDescent="0.25">
      <c r="A131" s="48"/>
      <c r="B131" s="79"/>
      <c r="C131" s="22" t="s">
        <v>186</v>
      </c>
      <c r="D131" s="35"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48"/>
      <c r="B132" s="79"/>
      <c r="C132" s="28" t="s">
        <v>171</v>
      </c>
      <c r="D132" s="35"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48"/>
      <c r="B133" s="93" t="s">
        <v>211</v>
      </c>
      <c r="C133" s="93"/>
      <c r="D133" s="35"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6"/>
    </row>
    <row r="134" spans="1:13" ht="18.600000000000001" hidden="1" customHeight="1" x14ac:dyDescent="0.25">
      <c r="A134" s="48"/>
      <c r="B134" s="79"/>
      <c r="C134" s="22" t="s">
        <v>183</v>
      </c>
      <c r="D134" s="35"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48"/>
      <c r="B135" s="79"/>
      <c r="C135" s="22" t="s">
        <v>169</v>
      </c>
      <c r="D135" s="35"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48"/>
      <c r="B136" s="79"/>
      <c r="C136" s="22" t="s">
        <v>186</v>
      </c>
      <c r="D136" s="35"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6"/>
    </row>
    <row r="137" spans="1:13" ht="18.600000000000001" hidden="1" customHeight="1" x14ac:dyDescent="0.25">
      <c r="A137" s="48"/>
      <c r="B137" s="79"/>
      <c r="C137" s="28" t="s">
        <v>171</v>
      </c>
      <c r="D137" s="35"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48"/>
      <c r="B138" s="93" t="s">
        <v>217</v>
      </c>
      <c r="C138" s="93"/>
      <c r="D138" s="35"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48"/>
      <c r="B139" s="79"/>
      <c r="C139" s="22" t="s">
        <v>183</v>
      </c>
      <c r="D139" s="35"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6"/>
    </row>
    <row r="140" spans="1:13" ht="18.600000000000001" hidden="1" customHeight="1" x14ac:dyDescent="0.25">
      <c r="A140" s="48"/>
      <c r="B140" s="79"/>
      <c r="C140" s="22" t="s">
        <v>169</v>
      </c>
      <c r="D140" s="35"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48"/>
      <c r="B141" s="79"/>
      <c r="C141" s="28" t="s">
        <v>186</v>
      </c>
      <c r="D141" s="35"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48"/>
      <c r="B142" s="79"/>
      <c r="C142" s="28" t="s">
        <v>171</v>
      </c>
      <c r="D142" s="35"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6"/>
    </row>
    <row r="143" spans="1:13" s="31" customFormat="1" ht="27.6" hidden="1" customHeight="1" x14ac:dyDescent="0.25">
      <c r="A143" s="53"/>
      <c r="B143" s="88" t="s">
        <v>223</v>
      </c>
      <c r="C143" s="88"/>
      <c r="D143" s="43"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48"/>
      <c r="B144" s="79"/>
      <c r="C144" s="22" t="s">
        <v>183</v>
      </c>
      <c r="D144" s="35"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48"/>
      <c r="B145" s="79"/>
      <c r="C145" s="22" t="s">
        <v>169</v>
      </c>
      <c r="D145" s="35"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6"/>
    </row>
    <row r="146" spans="1:13" ht="18.600000000000001" hidden="1" customHeight="1" x14ac:dyDescent="0.25">
      <c r="A146" s="48"/>
      <c r="B146" s="79"/>
      <c r="C146" s="28" t="s">
        <v>186</v>
      </c>
      <c r="D146" s="35"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48"/>
      <c r="B147" s="79"/>
      <c r="C147" s="28" t="s">
        <v>171</v>
      </c>
      <c r="D147" s="35"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48"/>
      <c r="B148" s="87" t="s">
        <v>229</v>
      </c>
      <c r="C148" s="87"/>
      <c r="D148" s="35"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6"/>
    </row>
    <row r="149" spans="1:13" ht="18.600000000000001" hidden="1" customHeight="1" x14ac:dyDescent="0.25">
      <c r="A149" s="48"/>
      <c r="B149" s="54"/>
      <c r="C149" s="22" t="s">
        <v>183</v>
      </c>
      <c r="D149" s="35"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48"/>
      <c r="B150" s="54"/>
      <c r="C150" s="22" t="s">
        <v>169</v>
      </c>
      <c r="D150" s="35"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48"/>
      <c r="B151" s="79"/>
      <c r="C151" s="28" t="s">
        <v>171</v>
      </c>
      <c r="D151" s="35"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6"/>
    </row>
    <row r="152" spans="1:13" ht="27.6" hidden="1" customHeight="1" x14ac:dyDescent="0.25">
      <c r="A152" s="55"/>
      <c r="B152" s="87" t="s">
        <v>234</v>
      </c>
      <c r="C152" s="87"/>
      <c r="D152" s="43"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5"/>
      <c r="B153" s="55"/>
      <c r="C153" s="28" t="s">
        <v>183</v>
      </c>
      <c r="D153" s="43"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5"/>
      <c r="B154" s="55"/>
      <c r="C154" s="28" t="s">
        <v>169</v>
      </c>
      <c r="D154" s="43"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6"/>
    </row>
    <row r="155" spans="1:13" ht="18.600000000000001" hidden="1" customHeight="1" x14ac:dyDescent="0.25">
      <c r="A155" s="55"/>
      <c r="B155" s="55"/>
      <c r="C155" s="28" t="s">
        <v>186</v>
      </c>
      <c r="D155" s="43"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48"/>
      <c r="B156" s="79"/>
      <c r="C156" s="28" t="s">
        <v>171</v>
      </c>
      <c r="D156" s="43"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5"/>
      <c r="B157" s="87" t="s">
        <v>240</v>
      </c>
      <c r="C157" s="87"/>
      <c r="D157" s="43"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6"/>
    </row>
    <row r="158" spans="1:13" ht="18.600000000000001" hidden="1" customHeight="1" x14ac:dyDescent="0.25">
      <c r="A158" s="55"/>
      <c r="B158" s="55"/>
      <c r="C158" s="28" t="s">
        <v>183</v>
      </c>
      <c r="D158" s="43"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5"/>
      <c r="B159" s="55"/>
      <c r="C159" s="28" t="s">
        <v>169</v>
      </c>
      <c r="D159" s="43"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5"/>
      <c r="B160" s="55"/>
      <c r="C160" s="28" t="s">
        <v>186</v>
      </c>
      <c r="D160" s="43"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6"/>
    </row>
    <row r="161" spans="1:12" ht="18.600000000000001" hidden="1" customHeight="1" x14ac:dyDescent="0.25">
      <c r="A161" s="48"/>
      <c r="B161" s="79"/>
      <c r="C161" s="28" t="s">
        <v>171</v>
      </c>
      <c r="D161" s="43"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1" customFormat="1" ht="21" hidden="1" customHeight="1" x14ac:dyDescent="0.25">
      <c r="A162" s="91" t="s">
        <v>338</v>
      </c>
      <c r="B162" s="92"/>
      <c r="C162" s="92"/>
      <c r="D162" s="42"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1" customFormat="1" ht="42" hidden="1" customHeight="1" x14ac:dyDescent="0.25">
      <c r="A163" s="77"/>
      <c r="B163" s="92" t="s">
        <v>340</v>
      </c>
      <c r="C163" s="92"/>
      <c r="D163" s="43"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1" customFormat="1" ht="47.45" hidden="1" customHeight="1" x14ac:dyDescent="0.25">
      <c r="A164" s="91" t="s">
        <v>342</v>
      </c>
      <c r="B164" s="92"/>
      <c r="C164" s="92"/>
      <c r="D164" s="42"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1" customFormat="1" ht="28.15" hidden="1" customHeight="1" x14ac:dyDescent="0.25">
      <c r="A165" s="53"/>
      <c r="B165" s="88" t="s">
        <v>247</v>
      </c>
      <c r="C165" s="92"/>
      <c r="D165" s="43"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1" customFormat="1" ht="18" hidden="1" x14ac:dyDescent="0.25">
      <c r="A166" s="55"/>
      <c r="B166" s="55"/>
      <c r="C166" s="28" t="s">
        <v>183</v>
      </c>
      <c r="D166" s="43"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1" customFormat="1" ht="18" hidden="1" x14ac:dyDescent="0.25">
      <c r="A167" s="55"/>
      <c r="B167" s="55"/>
      <c r="C167" s="28" t="s">
        <v>169</v>
      </c>
      <c r="D167" s="43"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1" customFormat="1" ht="18" hidden="1" x14ac:dyDescent="0.25">
      <c r="A168" s="55"/>
      <c r="B168" s="55"/>
      <c r="C168" s="28" t="s">
        <v>186</v>
      </c>
      <c r="D168" s="43"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1" customFormat="1" ht="19.5" hidden="1" customHeight="1" x14ac:dyDescent="0.25">
      <c r="A169" s="55"/>
      <c r="B169" s="89" t="s">
        <v>252</v>
      </c>
      <c r="C169" s="90"/>
      <c r="D169" s="43"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1" customFormat="1" ht="18" hidden="1" x14ac:dyDescent="0.25">
      <c r="A170" s="55"/>
      <c r="B170" s="55"/>
      <c r="C170" s="28" t="s">
        <v>183</v>
      </c>
      <c r="D170" s="43"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1" customFormat="1" ht="18" hidden="1" x14ac:dyDescent="0.25">
      <c r="A171" s="55"/>
      <c r="B171" s="55"/>
      <c r="C171" s="28" t="s">
        <v>169</v>
      </c>
      <c r="D171" s="43"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1" customFormat="1" ht="18" hidden="1" x14ac:dyDescent="0.25">
      <c r="A172" s="55"/>
      <c r="B172" s="55"/>
      <c r="C172" s="28" t="s">
        <v>186</v>
      </c>
      <c r="D172" s="43"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1" customFormat="1" ht="18" hidden="1" x14ac:dyDescent="0.25">
      <c r="A173" s="55"/>
      <c r="B173" s="89" t="s">
        <v>257</v>
      </c>
      <c r="C173" s="90"/>
      <c r="D173" s="43"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1" customFormat="1" ht="18" hidden="1" x14ac:dyDescent="0.25">
      <c r="A174" s="55"/>
      <c r="B174" s="55"/>
      <c r="C174" s="28" t="s">
        <v>183</v>
      </c>
      <c r="D174" s="43"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1" customFormat="1" ht="18" hidden="1" x14ac:dyDescent="0.25">
      <c r="A175" s="55"/>
      <c r="B175" s="55"/>
      <c r="C175" s="28" t="s">
        <v>169</v>
      </c>
      <c r="D175" s="43"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1" customFormat="1" ht="18" hidden="1" x14ac:dyDescent="0.25">
      <c r="A176" s="55"/>
      <c r="B176" s="55"/>
      <c r="C176" s="28" t="s">
        <v>186</v>
      </c>
      <c r="D176" s="43"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1" customFormat="1" ht="27.6" hidden="1" customHeight="1" x14ac:dyDescent="0.25">
      <c r="A177" s="55"/>
      <c r="B177" s="87" t="s">
        <v>262</v>
      </c>
      <c r="C177" s="88"/>
      <c r="D177" s="43"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1" customFormat="1" ht="18" hidden="1" x14ac:dyDescent="0.25">
      <c r="A178" s="55"/>
      <c r="B178" s="55"/>
      <c r="C178" s="28" t="s">
        <v>183</v>
      </c>
      <c r="D178" s="43"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1" customFormat="1" ht="18" hidden="1" x14ac:dyDescent="0.25">
      <c r="A179" s="55"/>
      <c r="B179" s="55"/>
      <c r="C179" s="28" t="s">
        <v>169</v>
      </c>
      <c r="D179" s="43"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1" customFormat="1" ht="18" hidden="1" x14ac:dyDescent="0.25">
      <c r="A180" s="55"/>
      <c r="B180" s="55"/>
      <c r="C180" s="28" t="s">
        <v>186</v>
      </c>
      <c r="D180" s="43"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1" customFormat="1" ht="29.45" hidden="1" customHeight="1" x14ac:dyDescent="0.25">
      <c r="A181" s="55"/>
      <c r="B181" s="87" t="s">
        <v>267</v>
      </c>
      <c r="C181" s="88"/>
      <c r="D181" s="43"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1" customFormat="1" ht="18" hidden="1" x14ac:dyDescent="0.25">
      <c r="A182" s="55"/>
      <c r="B182" s="55"/>
      <c r="C182" s="28" t="s">
        <v>183</v>
      </c>
      <c r="D182" s="43"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1" customFormat="1" ht="18" hidden="1" x14ac:dyDescent="0.25">
      <c r="A183" s="55"/>
      <c r="B183" s="55"/>
      <c r="C183" s="28" t="s">
        <v>169</v>
      </c>
      <c r="D183" s="43"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1" customFormat="1" ht="18" hidden="1" x14ac:dyDescent="0.25">
      <c r="A184" s="55"/>
      <c r="B184" s="55"/>
      <c r="C184" s="28" t="s">
        <v>186</v>
      </c>
      <c r="D184" s="43"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1" customFormat="1" ht="28.15" hidden="1" customHeight="1" x14ac:dyDescent="0.25">
      <c r="A185" s="55"/>
      <c r="B185" s="87" t="s">
        <v>272</v>
      </c>
      <c r="C185" s="88"/>
      <c r="D185" s="43"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1" customFormat="1" ht="18" hidden="1" x14ac:dyDescent="0.25">
      <c r="A186" s="55"/>
      <c r="B186" s="55"/>
      <c r="C186" s="28" t="s">
        <v>183</v>
      </c>
      <c r="D186" s="43"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1" customFormat="1" ht="18" hidden="1" x14ac:dyDescent="0.25">
      <c r="A187" s="55"/>
      <c r="B187" s="55"/>
      <c r="C187" s="28" t="s">
        <v>169</v>
      </c>
      <c r="D187" s="43"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1" customFormat="1" ht="18" hidden="1" x14ac:dyDescent="0.25">
      <c r="A188" s="55"/>
      <c r="B188" s="55"/>
      <c r="C188" s="28" t="s">
        <v>186</v>
      </c>
      <c r="D188" s="43"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1" customFormat="1" ht="28.15" hidden="1" customHeight="1" x14ac:dyDescent="0.25">
      <c r="A189" s="55"/>
      <c r="B189" s="87" t="s">
        <v>277</v>
      </c>
      <c r="C189" s="88"/>
      <c r="D189" s="43"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1" customFormat="1" ht="18" hidden="1" x14ac:dyDescent="0.25">
      <c r="A190" s="55"/>
      <c r="B190" s="55"/>
      <c r="C190" s="28" t="s">
        <v>183</v>
      </c>
      <c r="D190" s="43"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1" customFormat="1" ht="18" hidden="1" x14ac:dyDescent="0.25">
      <c r="A191" s="55"/>
      <c r="B191" s="55"/>
      <c r="C191" s="28" t="s">
        <v>169</v>
      </c>
      <c r="D191" s="43"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1" customFormat="1" ht="18" hidden="1" x14ac:dyDescent="0.25">
      <c r="A192" s="55"/>
      <c r="B192" s="55"/>
      <c r="C192" s="28" t="s">
        <v>186</v>
      </c>
      <c r="D192" s="43"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1" customFormat="1" ht="25.15" hidden="1" customHeight="1" x14ac:dyDescent="0.25">
      <c r="A193" s="55"/>
      <c r="B193" s="87" t="s">
        <v>282</v>
      </c>
      <c r="C193" s="88"/>
      <c r="D193" s="43"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1" customFormat="1" ht="18" hidden="1" x14ac:dyDescent="0.25">
      <c r="A194" s="55"/>
      <c r="B194" s="55"/>
      <c r="C194" s="28" t="s">
        <v>183</v>
      </c>
      <c r="D194" s="43"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1" customFormat="1" ht="18" hidden="1" x14ac:dyDescent="0.25">
      <c r="A195" s="55"/>
      <c r="B195" s="55"/>
      <c r="C195" s="28" t="s">
        <v>169</v>
      </c>
      <c r="D195" s="43"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1" customFormat="1" ht="25.9" hidden="1" customHeight="1" x14ac:dyDescent="0.25">
      <c r="A196" s="55"/>
      <c r="B196" s="87" t="s">
        <v>343</v>
      </c>
      <c r="C196" s="88"/>
      <c r="D196" s="43"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1" customFormat="1" ht="18" hidden="1" x14ac:dyDescent="0.25">
      <c r="A197" s="55"/>
      <c r="B197" s="55"/>
      <c r="C197" s="28" t="s">
        <v>345</v>
      </c>
      <c r="D197" s="43"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1" customFormat="1" ht="18" hidden="1" x14ac:dyDescent="0.25">
      <c r="A198" s="55"/>
      <c r="B198" s="55"/>
      <c r="C198" s="28" t="s">
        <v>347</v>
      </c>
      <c r="D198" s="43"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1" customFormat="1" ht="18" hidden="1" x14ac:dyDescent="0.25">
      <c r="A199" s="55"/>
      <c r="B199" s="55"/>
      <c r="C199" s="28" t="s">
        <v>349</v>
      </c>
      <c r="D199" s="43"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1" customFormat="1" ht="27" hidden="1" customHeight="1" x14ac:dyDescent="0.25">
      <c r="A200" s="55"/>
      <c r="B200" s="87" t="s">
        <v>351</v>
      </c>
      <c r="C200" s="88"/>
      <c r="D200" s="43"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1" customFormat="1" ht="18" hidden="1" x14ac:dyDescent="0.25">
      <c r="A201" s="55"/>
      <c r="B201" s="55"/>
      <c r="C201" s="28" t="s">
        <v>183</v>
      </c>
      <c r="D201" s="43"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1" customFormat="1" ht="18" hidden="1" x14ac:dyDescent="0.25">
      <c r="A202" s="55"/>
      <c r="B202" s="55"/>
      <c r="C202" s="28" t="s">
        <v>169</v>
      </c>
      <c r="D202" s="43"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1" customFormat="1" ht="18" hidden="1" x14ac:dyDescent="0.25">
      <c r="A203" s="55"/>
      <c r="B203" s="55"/>
      <c r="C203" s="28" t="s">
        <v>186</v>
      </c>
      <c r="D203" s="43"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1" customFormat="1" ht="34.9" hidden="1" customHeight="1" x14ac:dyDescent="0.25">
      <c r="A204" s="55"/>
      <c r="B204" s="55"/>
      <c r="C204" s="80" t="s">
        <v>352</v>
      </c>
      <c r="D204" s="43"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1" customFormat="1" ht="51" hidden="1" customHeight="1" x14ac:dyDescent="0.25">
      <c r="A205" s="55"/>
      <c r="B205" s="89" t="s">
        <v>354</v>
      </c>
      <c r="C205" s="90"/>
      <c r="D205" s="43"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1" customFormat="1" ht="18" hidden="1" x14ac:dyDescent="0.25">
      <c r="A206" s="55"/>
      <c r="B206" s="55"/>
      <c r="C206" s="28" t="s">
        <v>183</v>
      </c>
      <c r="D206" s="43"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1" customFormat="1" ht="18" hidden="1" x14ac:dyDescent="0.25">
      <c r="A207" s="55"/>
      <c r="B207" s="55"/>
      <c r="C207" s="28" t="s">
        <v>169</v>
      </c>
      <c r="D207" s="43"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1" customFormat="1" ht="30" hidden="1" customHeight="1" x14ac:dyDescent="0.25">
      <c r="A208" s="55"/>
      <c r="B208" s="89" t="s">
        <v>358</v>
      </c>
      <c r="C208" s="90"/>
      <c r="D208" s="43"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1" customFormat="1" ht="18" hidden="1" x14ac:dyDescent="0.25">
      <c r="A209" s="55"/>
      <c r="B209" s="55"/>
      <c r="C209" s="28" t="s">
        <v>183</v>
      </c>
      <c r="D209" s="43"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1" customFormat="1" ht="18" hidden="1" x14ac:dyDescent="0.25">
      <c r="A210" s="55"/>
      <c r="B210" s="55"/>
      <c r="C210" s="28" t="s">
        <v>169</v>
      </c>
      <c r="D210" s="43"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06" t="s">
        <v>290</v>
      </c>
      <c r="B211" s="106"/>
      <c r="C211" s="106"/>
      <c r="D211" s="56" t="s">
        <v>291</v>
      </c>
      <c r="E211" s="13">
        <f t="shared" si="3"/>
        <v>63726266</v>
      </c>
      <c r="F211" s="13">
        <f>[1]TEATRU!F210+[1]INV_E!F210+[1]GMZ!F210+[1]CSM!F210+'[1]pol_61 G'!F210</f>
        <v>19220033</v>
      </c>
      <c r="G211" s="13">
        <f>[1]TEATRU!G210+[1]INV_E!G210+[1]GMZ!G210+[1]CSM!G210+'[1]pol_61 G'!G210</f>
        <v>20476312</v>
      </c>
      <c r="H211" s="13">
        <f>[1]TEATRU!H210+[1]INV_E!H210+[1]GMZ!H210+[1]CSM!H210+'[1]pol_61 G'!H210</f>
        <v>16566521</v>
      </c>
      <c r="I211" s="13">
        <f>[1]TEATRU!I210+[1]INV_E!I210+[1]GMZ!I210+[1]CSM!I210+'[1]pol_61 G'!I210</f>
        <v>7463400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15851337</v>
      </c>
      <c r="F212" s="13">
        <f>[1]TEATRU!F211+[1]INV_E!F211+[1]GMZ!F211+[1]CSM!F211+'[1]pol_61 G'!F211</f>
        <v>4708595</v>
      </c>
      <c r="G212" s="13">
        <f>[1]TEATRU!G211+[1]INV_E!G211+[1]GMZ!G211+[1]CSM!G211+'[1]pol_61 G'!G211</f>
        <v>4726954</v>
      </c>
      <c r="H212" s="13">
        <f>[1]TEATRU!H211+[1]INV_E!H211+[1]GMZ!H211+[1]CSM!H211+'[1]pol_61 G'!H211</f>
        <v>2932388</v>
      </c>
      <c r="I212" s="13">
        <f>[1]TEATRU!I211+[1]INV_E!I211+[1]GMZ!I211+[1]CSM!I211+'[1]pol_61 G'!I211</f>
        <v>3483400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0" t="s">
        <v>15</v>
      </c>
      <c r="B218" s="24"/>
      <c r="C218" s="22"/>
      <c r="D218" s="19" t="s">
        <v>16</v>
      </c>
      <c r="E218" s="13">
        <f t="shared" si="3"/>
        <v>15851337</v>
      </c>
      <c r="F218" s="13">
        <f>[1]TEATRU!F217+[1]INV_E!F217+[1]GMZ!F217+[1]CSM!F217+'[1]pol_61 G'!F217</f>
        <v>4708595</v>
      </c>
      <c r="G218" s="13">
        <f>[1]TEATRU!G217+[1]INV_E!G217+[1]GMZ!G217+[1]CSM!G217+'[1]pol_61 G'!G217</f>
        <v>4726954</v>
      </c>
      <c r="H218" s="13">
        <f>[1]TEATRU!H217+[1]INV_E!H217+[1]GMZ!H217+[1]CSM!H217+'[1]pol_61 G'!H217</f>
        <v>2932388</v>
      </c>
      <c r="I218" s="13">
        <f>[1]TEATRU!I217+[1]INV_E!I217+[1]GMZ!I217+[1]CSM!I217+'[1]pol_61 G'!I217</f>
        <v>3483400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2"/>
      <c r="C219" s="84"/>
      <c r="D219" s="19" t="s">
        <v>18</v>
      </c>
      <c r="E219" s="13">
        <f t="shared" si="3"/>
        <v>1537700</v>
      </c>
      <c r="F219" s="13">
        <f>[1]TEATRU!F218+[1]INV_E!F218+[1]GMZ!F218+[1]CSM!F218+'[1]pol_61 G'!F218</f>
        <v>420050</v>
      </c>
      <c r="G219" s="13">
        <f>[1]TEATRU!G218+[1]INV_E!G218+[1]GMZ!G218+[1]CSM!G218+'[1]pol_61 G'!G218</f>
        <v>415650</v>
      </c>
      <c r="H219" s="13">
        <f>[1]TEATRU!H218+[1]INV_E!H218+[1]GMZ!H218+[1]CSM!H218+'[1]pol_61 G'!H218</f>
        <v>329750</v>
      </c>
      <c r="I219" s="13">
        <f>[1]TEATRU!I218+[1]INV_E!I218+[1]GMZ!I218+[1]CSM!I218+'[1]pol_61 G'!I218</f>
        <v>372250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84"/>
      <c r="D220" s="18" t="s">
        <v>20</v>
      </c>
      <c r="E220" s="13">
        <f t="shared" si="3"/>
        <v>1537700</v>
      </c>
      <c r="F220" s="13">
        <f>[1]TEATRU!F219+[1]INV_E!F219+[1]GMZ!F219+[1]CSM!F219+'[1]pol_61 G'!F219</f>
        <v>420050</v>
      </c>
      <c r="G220" s="13">
        <f>[1]TEATRU!G219+[1]INV_E!G219+[1]GMZ!G219+[1]CSM!G219+'[1]pol_61 G'!G219</f>
        <v>415650</v>
      </c>
      <c r="H220" s="13">
        <f>[1]TEATRU!H219+[1]INV_E!H219+[1]GMZ!H219+[1]CSM!H219+'[1]pol_61 G'!H219</f>
        <v>329750</v>
      </c>
      <c r="I220" s="13">
        <f>[1]TEATRU!I219+[1]INV_E!I219+[1]GMZ!I219+[1]CSM!I219+'[1]pol_61 G'!I219</f>
        <v>372250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5"/>
      <c r="B221" s="22" t="s">
        <v>21</v>
      </c>
      <c r="C221" s="23"/>
      <c r="D221" s="26" t="s">
        <v>22</v>
      </c>
      <c r="E221" s="13">
        <f t="shared" si="3"/>
        <v>1521700</v>
      </c>
      <c r="F221" s="13">
        <f>[1]TEATRU!F220+[1]INV_E!F220+[1]GMZ!F220+[1]CSM!F220+'[1]pol_61 G'!F220</f>
        <v>408550</v>
      </c>
      <c r="G221" s="13">
        <f>[1]TEATRU!G220+[1]INV_E!G220+[1]GMZ!G220+[1]CSM!G220+'[1]pol_61 G'!G220</f>
        <v>414150</v>
      </c>
      <c r="H221" s="13">
        <f>[1]TEATRU!H220+[1]INV_E!H220+[1]GMZ!H220+[1]CSM!H220+'[1]pol_61 G'!H220</f>
        <v>328250</v>
      </c>
      <c r="I221" s="13">
        <f>[1]TEATRU!I220+[1]INV_E!I220+[1]GMZ!I220+[1]CSM!I220+'[1]pol_61 G'!I220</f>
        <v>370750</v>
      </c>
      <c r="J221" s="13">
        <f>[1]TEATRU!J220+[1]INV_E!J220+[1]GMZ!J220+[1]CSM!J220+'[1]pol_61 G'!J220</f>
        <v>750000</v>
      </c>
      <c r="K221" s="13">
        <f>[1]TEATRU!K220+[1]INV_E!K220+[1]GMZ!K220+[1]CSM!K220+'[1]pol_61 G'!K220</f>
        <v>750000</v>
      </c>
      <c r="L221" s="13">
        <f>[1]TEATRU!L220+[1]INV_E!L220+[1]GMZ!L220+[1]CSM!L220+'[1]pol_61 G'!L220</f>
        <v>750000</v>
      </c>
    </row>
    <row r="222" spans="1:12" s="31" customFormat="1" ht="18" customHeight="1" x14ac:dyDescent="0.25">
      <c r="A222" s="27"/>
      <c r="B222" s="28"/>
      <c r="C222" s="29" t="s">
        <v>23</v>
      </c>
      <c r="D222" s="30" t="s">
        <v>24</v>
      </c>
      <c r="E222" s="13">
        <f t="shared" si="3"/>
        <v>1521700</v>
      </c>
      <c r="F222" s="13">
        <f>[1]TEATRU!F221+[1]INV_E!F221+[1]GMZ!F221+[1]CSM!F221+'[1]pol_61 G'!F221</f>
        <v>408550</v>
      </c>
      <c r="G222" s="13">
        <f>[1]TEATRU!G221+[1]INV_E!G221+[1]GMZ!G221+[1]CSM!G221+'[1]pol_61 G'!G221</f>
        <v>414150</v>
      </c>
      <c r="H222" s="13">
        <f>[1]TEATRU!H221+[1]INV_E!H221+[1]GMZ!H221+[1]CSM!H221+'[1]pol_61 G'!H221</f>
        <v>328250</v>
      </c>
      <c r="I222" s="13">
        <f>[1]TEATRU!I221+[1]INV_E!I221+[1]GMZ!I221+[1]CSM!I221+'[1]pol_61 G'!I221</f>
        <v>370750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5"/>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5"/>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1" customFormat="1" ht="28.5" hidden="1" customHeight="1" x14ac:dyDescent="0.25">
      <c r="A225" s="32"/>
      <c r="B225" s="28"/>
      <c r="C225" s="33" t="s">
        <v>29</v>
      </c>
      <c r="D225" s="30"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0"/>
      <c r="B226" s="22" t="s">
        <v>31</v>
      </c>
      <c r="C226" s="23"/>
      <c r="D226" s="34"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0"/>
      <c r="B227" s="22" t="s">
        <v>33</v>
      </c>
      <c r="C227" s="23"/>
      <c r="D227" s="34"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0"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0"/>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98" t="s">
        <v>39</v>
      </c>
      <c r="B230" s="98"/>
      <c r="C230" s="98"/>
      <c r="D230" s="21" t="s">
        <v>40</v>
      </c>
      <c r="E230" s="13">
        <f t="shared" si="3"/>
        <v>14313637</v>
      </c>
      <c r="F230" s="13">
        <f>[1]TEATRU!F229+[1]INV_E!F229+[1]GMZ!F229+[1]CSM!F229+'[1]pol_61 G'!F229</f>
        <v>4288545</v>
      </c>
      <c r="G230" s="13">
        <f>[1]TEATRU!G229+[1]INV_E!G229+[1]GMZ!G229+[1]CSM!G229+'[1]pol_61 G'!G229</f>
        <v>4311304</v>
      </c>
      <c r="H230" s="13">
        <f>[1]TEATRU!H229+[1]INV_E!H229+[1]GMZ!H229+[1]CSM!H229+'[1]pol_61 G'!H229</f>
        <v>2602638</v>
      </c>
      <c r="I230" s="13">
        <f>[1]TEATRU!I229+[1]INV_E!I229+[1]GMZ!I229+[1]CSM!I229+'[1]pol_61 G'!I229</f>
        <v>3111150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107" t="s">
        <v>292</v>
      </c>
      <c r="B231" s="107"/>
      <c r="C231" s="107"/>
      <c r="D231" s="47" t="s">
        <v>41</v>
      </c>
      <c r="E231" s="13">
        <f t="shared" si="3"/>
        <v>11670355</v>
      </c>
      <c r="F231" s="13">
        <f>[1]TEATRU!F230+[1]INV_E!F230+[1]GMZ!F230+[1]CSM!F230+'[1]pol_61 G'!F230</f>
        <v>3454326</v>
      </c>
      <c r="G231" s="13">
        <f>[1]TEATRU!G230+[1]INV_E!G230+[1]GMZ!G230+[1]CSM!G230+'[1]pol_61 G'!G230</f>
        <v>3673170</v>
      </c>
      <c r="H231" s="13">
        <f>[1]TEATRU!H230+[1]INV_E!H230+[1]GMZ!H230+[1]CSM!H230+'[1]pol_61 G'!H230</f>
        <v>1963910</v>
      </c>
      <c r="I231" s="13">
        <f>[1]TEATRU!I230+[1]INV_E!I230+[1]GMZ!I230+[1]CSM!I230+'[1]pol_61 G'!I230</f>
        <v>2578949</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5"/>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5"/>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5"/>
      <c r="B234" s="108" t="s">
        <v>46</v>
      </c>
      <c r="C234" s="108"/>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5"/>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6"/>
      <c r="B236" s="22" t="s">
        <v>50</v>
      </c>
      <c r="C236" s="23"/>
      <c r="D236" s="18" t="s">
        <v>51</v>
      </c>
      <c r="E236" s="13">
        <f t="shared" si="3"/>
        <v>7937913</v>
      </c>
      <c r="F236" s="13">
        <f>[1]TEATRU!F235+[1]INV_E!F235+[1]GMZ!F235+[1]CSM!F235+'[1]pol_61 G'!F235</f>
        <v>2229370</v>
      </c>
      <c r="G236" s="13">
        <f>[1]TEATRU!G235+[1]INV_E!G235+[1]GMZ!G235+[1]CSM!G235+'[1]pol_61 G'!G235</f>
        <v>2298870</v>
      </c>
      <c r="H236" s="13">
        <f>[1]TEATRU!H235+[1]INV_E!H235+[1]GMZ!H235+[1]CSM!H235+'[1]pol_61 G'!H235</f>
        <v>1255870</v>
      </c>
      <c r="I236" s="13">
        <f>[1]TEATRU!I235+[1]INV_E!I235+[1]GMZ!I235+[1]CSM!I235+'[1]pol_61 G'!I235</f>
        <v>2153803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37"/>
      <c r="B237" s="88" t="s">
        <v>52</v>
      </c>
      <c r="C237" s="88"/>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37"/>
      <c r="B238" s="93" t="s">
        <v>54</v>
      </c>
      <c r="C238" s="93"/>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37"/>
      <c r="B239" s="88" t="s">
        <v>56</v>
      </c>
      <c r="C239" s="88"/>
      <c r="D239" s="18" t="s">
        <v>57</v>
      </c>
      <c r="E239" s="13">
        <f t="shared" si="3"/>
        <v>1590000</v>
      </c>
      <c r="F239" s="13">
        <f>[1]TEATRU!F238+[1]INV_E!F238+[1]GMZ!F238+[1]CSM!F238+'[1]pol_61 G'!F238</f>
        <v>675000</v>
      </c>
      <c r="G239" s="13">
        <f>[1]TEATRU!G238+[1]INV_E!G238+[1]GMZ!G238+[1]CSM!G238+'[1]pol_61 G'!G238</f>
        <v>489500</v>
      </c>
      <c r="H239" s="13">
        <f>[1]TEATRU!H238+[1]INV_E!H238+[1]GMZ!H238+[1]CSM!H238+'[1]pol_61 G'!H238</f>
        <v>425500</v>
      </c>
      <c r="I239" s="13">
        <f>[1]TEATRU!I238+[1]INV_E!I238+[1]GMZ!I238+[1]CSM!I238+'[1]pol_61 G'!I238</f>
        <v>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37"/>
      <c r="B240" s="105" t="s">
        <v>58</v>
      </c>
      <c r="C240" s="105"/>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37"/>
      <c r="B241" s="88" t="s">
        <v>60</v>
      </c>
      <c r="C241" s="88"/>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37"/>
      <c r="B242" s="93" t="s">
        <v>62</v>
      </c>
      <c r="C242" s="93"/>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37"/>
      <c r="B243" s="93" t="s">
        <v>64</v>
      </c>
      <c r="C243" s="93"/>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37"/>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6"/>
      <c r="B245" s="22" t="s">
        <v>68</v>
      </c>
      <c r="C245" s="23"/>
      <c r="D245" s="35" t="s">
        <v>69</v>
      </c>
      <c r="E245" s="13">
        <f t="shared" si="3"/>
        <v>982667</v>
      </c>
      <c r="F245" s="13">
        <f>[1]TEATRU!F244+[1]INV_E!F244+[1]GMZ!F244+[1]CSM!F244+'[1]pol_61 G'!F244</f>
        <v>197946</v>
      </c>
      <c r="G245" s="13">
        <f>[1]TEATRU!G244+[1]INV_E!G244+[1]GMZ!G244+[1]CSM!G244+'[1]pol_61 G'!G244</f>
        <v>526750</v>
      </c>
      <c r="H245" s="13">
        <f>[1]TEATRU!H244+[1]INV_E!H244+[1]GMZ!H244+[1]CSM!H244+'[1]pol_61 G'!H244</f>
        <v>115250</v>
      </c>
      <c r="I245" s="13">
        <f>[1]TEATRU!I244+[1]INV_E!I244+[1]GMZ!I244+[1]CSM!I244+'[1]pol_61 G'!I244</f>
        <v>142721</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5" t="s">
        <v>70</v>
      </c>
      <c r="B246" s="23"/>
      <c r="C246" s="38"/>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6"/>
      <c r="B247" s="22"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5" t="s">
        <v>74</v>
      </c>
      <c r="B248" s="23"/>
      <c r="C248" s="22"/>
      <c r="D248" s="19" t="s">
        <v>75</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5"/>
      <c r="B249" s="22" t="s">
        <v>76</v>
      </c>
      <c r="C249" s="23"/>
      <c r="D249" s="18" t="s">
        <v>77</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5" t="s">
        <v>362</v>
      </c>
      <c r="B250" s="23"/>
      <c r="C250" s="22"/>
      <c r="D250" s="19" t="s">
        <v>78</v>
      </c>
      <c r="E250" s="13">
        <f t="shared" si="3"/>
        <v>2758249</v>
      </c>
      <c r="F250" s="13">
        <f>[1]TEATRU!F249+[1]INV_E!F249+[1]GMZ!F249+[1]CSM!F249+'[1]pol_61 G'!F249</f>
        <v>775915</v>
      </c>
      <c r="G250" s="13">
        <f>[1]TEATRU!G249+[1]INV_E!G249+[1]GMZ!G249+[1]CSM!G249+'[1]pol_61 G'!G249</f>
        <v>640934</v>
      </c>
      <c r="H250" s="13">
        <f>[1]TEATRU!H249+[1]INV_E!H249+[1]GMZ!H249+[1]CSM!H249+'[1]pol_61 G'!H249</f>
        <v>863728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5"/>
      <c r="B251" s="23" t="s">
        <v>79</v>
      </c>
      <c r="C251" s="22"/>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5"/>
      <c r="B252" s="22" t="s">
        <v>81</v>
      </c>
      <c r="C252" s="23"/>
      <c r="D252" s="18" t="s">
        <v>82</v>
      </c>
      <c r="E252" s="13">
        <f t="shared" si="3"/>
        <v>2758249</v>
      </c>
      <c r="F252" s="13">
        <f>[1]TEATRU!F251+[1]INV_E!F251+[1]GMZ!F251+[1]CSM!F251+'[1]pol_61 G'!F251</f>
        <v>775915</v>
      </c>
      <c r="G252" s="13">
        <f>[1]TEATRU!G251+[1]INV_E!G251+[1]GMZ!G251+[1]CSM!G251+'[1]pol_61 G'!G251</f>
        <v>640934</v>
      </c>
      <c r="H252" s="13">
        <f>[1]TEATRU!H251+[1]INV_E!H251+[1]GMZ!H251+[1]CSM!H251+'[1]pol_61 G'!H251</f>
        <v>863728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98" t="s">
        <v>293</v>
      </c>
      <c r="B253" s="98"/>
      <c r="C253" s="98"/>
      <c r="D253" s="19" t="s">
        <v>84</v>
      </c>
      <c r="E253" s="13">
        <f t="shared" si="3"/>
        <v>-114967</v>
      </c>
      <c r="F253" s="13">
        <f>[1]TEATRU!F252+[1]INV_E!F252+[1]GMZ!F252+[1]CSM!F252+'[1]pol_61 G'!F252</f>
        <v>58304</v>
      </c>
      <c r="G253" s="13">
        <f>[1]TEATRU!G252+[1]INV_E!G252+[1]GMZ!G252+[1]CSM!G252+'[1]pol_61 G'!G252</f>
        <v>-2800</v>
      </c>
      <c r="H253" s="13">
        <f>[1]TEATRU!H252+[1]INV_E!H252+[1]GMZ!H252+[1]CSM!H252+'[1]pol_61 G'!H252</f>
        <v>-225000</v>
      </c>
      <c r="I253" s="13">
        <f>[1]TEATRU!I252+[1]INV_E!I252+[1]GMZ!I252+[1]CSM!I252+'[1]pol_61 G'!I252</f>
        <v>54529</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168333</v>
      </c>
      <c r="F254" s="13">
        <f>[1]TEATRU!F253+[1]INV_E!F253+[1]GMZ!F253+[1]CSM!F253+'[1]pol_61 G'!F253</f>
        <v>71804</v>
      </c>
      <c r="G254" s="13">
        <f>[1]TEATRU!G253+[1]INV_E!G253+[1]GMZ!G253+[1]CSM!G253+'[1]pol_61 G'!G253</f>
        <v>17000</v>
      </c>
      <c r="H254" s="13">
        <f>[1]TEATRU!H253+[1]INV_E!H253+[1]GMZ!H253+[1]CSM!H253+'[1]pol_61 G'!H253</f>
        <v>25000</v>
      </c>
      <c r="I254" s="13">
        <f>[1]TEATRU!I253+[1]INV_E!I253+[1]GMZ!I253+[1]CSM!I253+'[1]pol_61 G'!I253</f>
        <v>54529</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93" t="s">
        <v>294</v>
      </c>
      <c r="C255" s="93"/>
      <c r="D255" s="18" t="s">
        <v>88</v>
      </c>
      <c r="E255" s="13">
        <f t="shared" si="3"/>
        <v>-283300</v>
      </c>
      <c r="F255" s="13">
        <f>[1]TEATRU!F254+[1]INV_E!F254+[1]GMZ!F254+[1]CSM!F254+'[1]pol_61 G'!F254</f>
        <v>-13500</v>
      </c>
      <c r="G255" s="13">
        <f>[1]TEATRU!G254+[1]INV_E!G254+[1]GMZ!G254+[1]CSM!G254+'[1]pol_61 G'!G254</f>
        <v>-19800</v>
      </c>
      <c r="H255" s="13">
        <f>[1]TEATRU!H254+[1]INV_E!H254+[1]GMZ!H254+[1]CSM!H254+'[1]pol_61 G'!H254</f>
        <v>-250000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1" customFormat="1" ht="19.5" hidden="1" customHeight="1" x14ac:dyDescent="0.25">
      <c r="A257" s="27" t="s">
        <v>101</v>
      </c>
      <c r="B257" s="40"/>
      <c r="C257" s="41"/>
      <c r="D257" s="42"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1" customFormat="1" ht="22.15" hidden="1" customHeight="1" x14ac:dyDescent="0.25">
      <c r="A258" s="100" t="s">
        <v>295</v>
      </c>
      <c r="B258" s="100"/>
      <c r="C258" s="100"/>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1" customFormat="1" ht="30.75" hidden="1" customHeight="1" x14ac:dyDescent="0.25">
      <c r="A259" s="82"/>
      <c r="B259" s="101" t="s">
        <v>296</v>
      </c>
      <c r="C259" s="101"/>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1" customFormat="1" ht="30.75" hidden="1" customHeight="1" x14ac:dyDescent="0.25">
      <c r="A260" s="82"/>
      <c r="B260" s="83"/>
      <c r="C260" s="78"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1" customFormat="1" ht="18" hidden="1" customHeight="1" x14ac:dyDescent="0.25">
      <c r="A261" s="27" t="s">
        <v>113</v>
      </c>
      <c r="B261" s="78"/>
      <c r="C261" s="78"/>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1" customFormat="1" ht="29.25" hidden="1" customHeight="1" x14ac:dyDescent="0.25">
      <c r="A262" s="27"/>
      <c r="B262" s="88" t="s">
        <v>115</v>
      </c>
      <c r="C262" s="88"/>
      <c r="D262" s="43"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1" customFormat="1" ht="23.45" hidden="1" customHeight="1" x14ac:dyDescent="0.25">
      <c r="A263" s="27"/>
      <c r="B263" s="88" t="s">
        <v>117</v>
      </c>
      <c r="C263" s="88"/>
      <c r="D263" s="43"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0" t="s">
        <v>119</v>
      </c>
      <c r="B264" s="22"/>
      <c r="C264" s="22"/>
      <c r="D264" s="19" t="s">
        <v>120</v>
      </c>
      <c r="E264" s="13">
        <f t="shared" si="3"/>
        <v>47874929</v>
      </c>
      <c r="F264" s="13">
        <f>[1]TEATRU!F263+[1]INV_E!F263+[1]GMZ!F263+[1]CSM!F263+'[1]pol_61 G'!F263</f>
        <v>14511438</v>
      </c>
      <c r="G264" s="13">
        <f>[1]TEATRU!G263+[1]INV_E!G263+[1]GMZ!G263+[1]CSM!G263+'[1]pol_61 G'!G263</f>
        <v>15749358</v>
      </c>
      <c r="H264" s="13">
        <f>[1]TEATRU!H263+[1]INV_E!H263+[1]GMZ!H263+[1]CSM!H263+'[1]pol_61 G'!H263</f>
        <v>13634133</v>
      </c>
      <c r="I264" s="13">
        <f>[1]TEATRU!I263+[1]INV_E!I263+[1]GMZ!I263+[1]CSM!I263+'[1]pol_61 G'!I263</f>
        <v>3980000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98" t="s">
        <v>121</v>
      </c>
      <c r="B265" s="98"/>
      <c r="C265" s="98"/>
      <c r="D265" s="19" t="s">
        <v>122</v>
      </c>
      <c r="E265" s="13">
        <f t="shared" si="3"/>
        <v>47874929</v>
      </c>
      <c r="F265" s="13">
        <f>[1]TEATRU!F264+[1]INV_E!F264+[1]GMZ!F264+[1]CSM!F264+'[1]pol_61 G'!F264</f>
        <v>14511438</v>
      </c>
      <c r="G265" s="13">
        <f>[1]TEATRU!G264+[1]INV_E!G264+[1]GMZ!G264+[1]CSM!G264+'[1]pol_61 G'!G264</f>
        <v>15749358</v>
      </c>
      <c r="H265" s="13">
        <f>[1]TEATRU!H264+[1]INV_E!H264+[1]GMZ!H264+[1]CSM!H264+'[1]pol_61 G'!H264</f>
        <v>13634133</v>
      </c>
      <c r="I265" s="13">
        <f>[1]TEATRU!I264+[1]INV_E!I264+[1]GMZ!I264+[1]CSM!I264+'[1]pol_61 G'!I264</f>
        <v>3980000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0" t="s">
        <v>297</v>
      </c>
      <c r="B266" s="22"/>
      <c r="C266" s="22"/>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0"/>
      <c r="B267" s="22" t="s">
        <v>125</v>
      </c>
      <c r="C267" s="22"/>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0"/>
      <c r="B268" s="104" t="s">
        <v>298</v>
      </c>
      <c r="C268" s="104"/>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98" t="s">
        <v>363</v>
      </c>
      <c r="B269" s="98"/>
      <c r="C269" s="98"/>
      <c r="D269" s="21" t="s">
        <v>135</v>
      </c>
      <c r="E269" s="13">
        <f t="shared" si="4"/>
        <v>47874929</v>
      </c>
      <c r="F269" s="13">
        <f>[1]TEATRU!F268+[1]INV_E!F268+[1]GMZ!F268+[1]CSM!F268+'[1]pol_61 G'!F268</f>
        <v>14511438</v>
      </c>
      <c r="G269" s="13">
        <f>[1]TEATRU!G268+[1]INV_E!G268+[1]GMZ!G268+[1]CSM!G268+'[1]pol_61 G'!G268</f>
        <v>15749358</v>
      </c>
      <c r="H269" s="13">
        <f>[1]TEATRU!H268+[1]INV_E!H268+[1]GMZ!H268+[1]CSM!H268+'[1]pol_61 G'!H268</f>
        <v>13634133</v>
      </c>
      <c r="I269" s="13">
        <f>[1]TEATRU!I268+[1]INV_E!I268+[1]GMZ!I268+[1]CSM!I268+'[1]pol_61 G'!I268</f>
        <v>3980000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0"/>
      <c r="B270" s="22" t="s">
        <v>136</v>
      </c>
      <c r="C270" s="23"/>
      <c r="D270" s="18" t="s">
        <v>137</v>
      </c>
      <c r="E270" s="13">
        <f t="shared" si="4"/>
        <v>47874929</v>
      </c>
      <c r="F270" s="13">
        <f>[1]TEATRU!F269+[1]INV_E!F269+[1]GMZ!F269+[1]CSM!F269+'[1]pol_61 G'!F269</f>
        <v>14511438</v>
      </c>
      <c r="G270" s="13">
        <f>[1]TEATRU!G269+[1]INV_E!G269+[1]GMZ!G269+[1]CSM!G269+'[1]pol_61 G'!G269</f>
        <v>15749358</v>
      </c>
      <c r="H270" s="13">
        <f>[1]TEATRU!H269+[1]INV_E!H269+[1]GMZ!H269+[1]CSM!H269+'[1]pol_61 G'!H269</f>
        <v>13634133</v>
      </c>
      <c r="I270" s="13">
        <f>[1]TEATRU!I269+[1]INV_E!I269+[1]GMZ!I269+[1]CSM!I269+'[1]pol_61 G'!I269</f>
        <v>3980000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0"/>
      <c r="B271" s="93" t="s">
        <v>138</v>
      </c>
      <c r="C271" s="93"/>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0"/>
      <c r="B272" s="93" t="s">
        <v>142</v>
      </c>
      <c r="C272" s="93"/>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0"/>
      <c r="B273" s="88" t="s">
        <v>164</v>
      </c>
      <c r="C273" s="88"/>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6" customFormat="1" ht="30.6" hidden="1" customHeight="1" x14ac:dyDescent="0.25">
      <c r="A274" s="44"/>
      <c r="B274" s="95" t="s">
        <v>364</v>
      </c>
      <c r="C274" s="95"/>
      <c r="D274" s="45"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6" customFormat="1" ht="30.6" hidden="1" customHeight="1" x14ac:dyDescent="0.25">
      <c r="A275" s="44"/>
      <c r="B275" s="81"/>
      <c r="C275" s="81" t="s">
        <v>333</v>
      </c>
      <c r="D275" s="45"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99" t="s">
        <v>374</v>
      </c>
      <c r="B276" s="99"/>
      <c r="C276" s="99"/>
      <c r="D276" s="57" t="s">
        <v>299</v>
      </c>
      <c r="E276" s="13">
        <f t="shared" si="4"/>
        <v>962542</v>
      </c>
      <c r="F276" s="13">
        <f>[1]TEATRU!F275+[1]INV_E!F275+[1]GMZ!F275+[1]CSM!F275+'[1]pol_61 G'!F275</f>
        <v>419900</v>
      </c>
      <c r="G276" s="13">
        <f>[1]TEATRU!G275+[1]INV_E!G275+[1]GMZ!G275+[1]CSM!G275+'[1]pol_61 G'!G275</f>
        <v>30642</v>
      </c>
      <c r="H276" s="13">
        <f>[1]TEATRU!H275+[1]INV_E!H275+[1]GMZ!H275+[1]CSM!H275+'[1]pol_61 G'!H275</f>
        <v>510000</v>
      </c>
      <c r="I276" s="13">
        <f>[1]TEATRU!I275+[1]INV_E!I275+[1]GMZ!I275+[1]CSM!I275+'[1]pol_61 G'!I275</f>
        <v>2000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283300</v>
      </c>
      <c r="F277" s="13">
        <f>[1]TEATRU!F276+[1]INV_E!F276+[1]GMZ!F276+[1]CSM!F276+'[1]pol_61 G'!F276</f>
        <v>13500</v>
      </c>
      <c r="G277" s="13">
        <f>[1]TEATRU!G276+[1]INV_E!G276+[1]GMZ!G276+[1]CSM!G276+'[1]pol_61 G'!G276</f>
        <v>19800</v>
      </c>
      <c r="H277" s="13">
        <f>[1]TEATRU!H276+[1]INV_E!H276+[1]GMZ!H276+[1]CSM!H276+'[1]pol_61 G'!H276</f>
        <v>250000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0" t="s">
        <v>301</v>
      </c>
      <c r="B278" s="24"/>
      <c r="C278" s="22"/>
      <c r="D278" s="19" t="s">
        <v>16</v>
      </c>
      <c r="E278" s="13">
        <f t="shared" si="4"/>
        <v>283300</v>
      </c>
      <c r="F278" s="13">
        <f>[1]TEATRU!F277+[1]INV_E!F277+[1]GMZ!F277+[1]CSM!F277+'[1]pol_61 G'!F277</f>
        <v>13500</v>
      </c>
      <c r="G278" s="13">
        <f>[1]TEATRU!G277+[1]INV_E!G277+[1]GMZ!G277+[1]CSM!G277+'[1]pol_61 G'!G277</f>
        <v>19800</v>
      </c>
      <c r="H278" s="13">
        <f>[1]TEATRU!H277+[1]INV_E!H277+[1]GMZ!H277+[1]CSM!H277+'[1]pol_61 G'!H277</f>
        <v>250000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0" t="s">
        <v>365</v>
      </c>
      <c r="B279" s="22"/>
      <c r="C279" s="22"/>
      <c r="D279" s="21" t="s">
        <v>40</v>
      </c>
      <c r="E279" s="13">
        <f t="shared" si="4"/>
        <v>283300</v>
      </c>
      <c r="F279" s="13">
        <f>[1]TEATRU!F278+[1]INV_E!F278+[1]GMZ!F278+[1]CSM!F278+'[1]pol_61 G'!F278</f>
        <v>13500</v>
      </c>
      <c r="G279" s="13">
        <f>[1]TEATRU!G278+[1]INV_E!G278+[1]GMZ!G278+[1]CSM!G278+'[1]pol_61 G'!G278</f>
        <v>19800</v>
      </c>
      <c r="H279" s="13">
        <f>[1]TEATRU!H278+[1]INV_E!H278+[1]GMZ!H278+[1]CSM!H278+'[1]pol_61 G'!H278</f>
        <v>250000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283300</v>
      </c>
      <c r="F280" s="13">
        <f>[1]TEATRU!F279+[1]INV_E!F279+[1]GMZ!F279+[1]CSM!F279+'[1]pol_61 G'!F279</f>
        <v>13500</v>
      </c>
      <c r="G280" s="13">
        <f>[1]TEATRU!G279+[1]INV_E!G279+[1]GMZ!G279+[1]CSM!G279+'[1]pol_61 G'!G279</f>
        <v>19800</v>
      </c>
      <c r="H280" s="13">
        <f>[1]TEATRU!H279+[1]INV_E!H279+[1]GMZ!H279+[1]CSM!H279+'[1]pol_61 G'!H279</f>
        <v>250000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2"/>
      <c r="B281" s="22" t="s">
        <v>89</v>
      </c>
      <c r="C281" s="22"/>
      <c r="D281" s="18" t="s">
        <v>90</v>
      </c>
      <c r="E281" s="13">
        <f t="shared" si="4"/>
        <v>283300</v>
      </c>
      <c r="F281" s="13">
        <f>[1]TEATRU!F280+[1]INV_E!F280+[1]GMZ!F280+[1]CSM!F280+'[1]pol_61 G'!F280</f>
        <v>13500</v>
      </c>
      <c r="G281" s="13">
        <f>[1]TEATRU!G280+[1]INV_E!G280+[1]GMZ!G280+[1]CSM!G280+'[1]pol_61 G'!G280</f>
        <v>19800</v>
      </c>
      <c r="H281" s="13">
        <f>[1]TEATRU!H280+[1]INV_E!H280+[1]GMZ!H280+[1]CSM!H280+'[1]pol_61 G'!H280</f>
        <v>250000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5" t="s">
        <v>93</v>
      </c>
      <c r="B282" s="39"/>
      <c r="C282" s="86"/>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5" t="s">
        <v>95</v>
      </c>
      <c r="B283" s="23"/>
      <c r="C283" s="22"/>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5"/>
      <c r="B284" s="22"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5"/>
      <c r="B285" s="22"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1" customFormat="1" ht="18" hidden="1" customHeight="1" x14ac:dyDescent="0.25">
      <c r="A286" s="27" t="s">
        <v>303</v>
      </c>
      <c r="B286" s="40"/>
      <c r="C286" s="41"/>
      <c r="D286" s="42"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1" customFormat="1" ht="26.25" hidden="1" customHeight="1" x14ac:dyDescent="0.25">
      <c r="A287" s="100" t="s">
        <v>304</v>
      </c>
      <c r="B287" s="100"/>
      <c r="C287" s="100"/>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1" customFormat="1" ht="30.75" hidden="1" customHeight="1" x14ac:dyDescent="0.25">
      <c r="A288" s="82"/>
      <c r="B288" s="101" t="s">
        <v>305</v>
      </c>
      <c r="C288" s="101"/>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1" customFormat="1" ht="30.75" hidden="1" customHeight="1" x14ac:dyDescent="0.25">
      <c r="A289" s="82"/>
      <c r="B289" s="83"/>
      <c r="C289" s="78"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1" customFormat="1" ht="18" hidden="1" customHeight="1" x14ac:dyDescent="0.25">
      <c r="A290" s="27"/>
      <c r="B290" s="88" t="s">
        <v>111</v>
      </c>
      <c r="C290" s="88"/>
      <c r="D290" s="43"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0" t="s">
        <v>119</v>
      </c>
      <c r="B291" s="22"/>
      <c r="C291" s="22"/>
      <c r="D291" s="19" t="s">
        <v>120</v>
      </c>
      <c r="E291" s="13">
        <f t="shared" si="4"/>
        <v>679242</v>
      </c>
      <c r="F291" s="13">
        <f>[1]TEATRU!F290+[1]INV_E!F290+[1]GMZ!F290+[1]CSM!F290+'[1]pol_61 G'!F290</f>
        <v>406400</v>
      </c>
      <c r="G291" s="13">
        <f>[1]TEATRU!G290+[1]INV_E!G290+[1]GMZ!G290+[1]CSM!G290+'[1]pol_61 G'!G290</f>
        <v>10842</v>
      </c>
      <c r="H291" s="13">
        <f>[1]TEATRU!H290+[1]INV_E!H290+[1]GMZ!H290+[1]CSM!H290+'[1]pol_61 G'!H290</f>
        <v>260000</v>
      </c>
      <c r="I291" s="13">
        <f>[1]TEATRU!I290+[1]INV_E!I290+[1]GMZ!I290+[1]CSM!I290+'[1]pol_61 G'!I290</f>
        <v>2000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98" t="s">
        <v>121</v>
      </c>
      <c r="B292" s="98"/>
      <c r="C292" s="98"/>
      <c r="D292" s="19" t="s">
        <v>122</v>
      </c>
      <c r="E292" s="13">
        <f t="shared" si="4"/>
        <v>679242</v>
      </c>
      <c r="F292" s="13">
        <f>[1]TEATRU!F291+[1]INV_E!F291+[1]GMZ!F291+[1]CSM!F291+'[1]pol_61 G'!F291</f>
        <v>406400</v>
      </c>
      <c r="G292" s="13">
        <f>[1]TEATRU!G291+[1]INV_E!G291+[1]GMZ!G291+[1]CSM!G291+'[1]pol_61 G'!G291</f>
        <v>10842</v>
      </c>
      <c r="H292" s="13">
        <f>[1]TEATRU!H291+[1]INV_E!H291+[1]GMZ!H291+[1]CSM!H291+'[1]pol_61 G'!H291</f>
        <v>260000</v>
      </c>
      <c r="I292" s="13">
        <f>[1]TEATRU!I291+[1]INV_E!I291+[1]GMZ!I291+[1]CSM!I291+'[1]pol_61 G'!I291</f>
        <v>2000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0" t="s">
        <v>306</v>
      </c>
      <c r="B293" s="22"/>
      <c r="C293" s="22"/>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0"/>
      <c r="B294" s="102" t="s">
        <v>127</v>
      </c>
      <c r="C294" s="103"/>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1" customFormat="1" ht="21.75" hidden="1" customHeight="1" x14ac:dyDescent="0.25">
      <c r="A295" s="32"/>
      <c r="B295" s="43" t="s">
        <v>131</v>
      </c>
      <c r="C295" s="43"/>
      <c r="D295" s="43"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1" customFormat="1" ht="65.45" hidden="1" customHeight="1" x14ac:dyDescent="0.25">
      <c r="A296" s="32"/>
      <c r="B296" s="97" t="s">
        <v>133</v>
      </c>
      <c r="C296" s="92"/>
      <c r="D296" s="43"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98" t="s">
        <v>366</v>
      </c>
      <c r="B297" s="98"/>
      <c r="C297" s="98"/>
      <c r="D297" s="19" t="s">
        <v>135</v>
      </c>
      <c r="E297" s="13">
        <f t="shared" si="4"/>
        <v>679242</v>
      </c>
      <c r="F297" s="13">
        <f>[1]TEATRU!F296+[1]INV_E!F296+[1]GMZ!F296+[1]CSM!F296+'[1]pol_61 G'!F296</f>
        <v>406400</v>
      </c>
      <c r="G297" s="13">
        <f>[1]TEATRU!G296+[1]INV_E!G296+[1]GMZ!G296+[1]CSM!G296+'[1]pol_61 G'!G296</f>
        <v>10842</v>
      </c>
      <c r="H297" s="13">
        <f>[1]TEATRU!H296+[1]INV_E!H296+[1]GMZ!H296+[1]CSM!H296+'[1]pol_61 G'!H296</f>
        <v>260000</v>
      </c>
      <c r="I297" s="13">
        <f>[1]TEATRU!I296+[1]INV_E!I296+[1]GMZ!I296+[1]CSM!I296+'[1]pol_61 G'!I296</f>
        <v>2000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0"/>
      <c r="B298" s="93" t="s">
        <v>140</v>
      </c>
      <c r="C298" s="93"/>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0"/>
      <c r="B299" s="93" t="s">
        <v>144</v>
      </c>
      <c r="C299" s="93"/>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0"/>
      <c r="B300" s="79"/>
      <c r="C300" s="84"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0"/>
      <c r="B301" s="79"/>
      <c r="C301" s="84"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0"/>
      <c r="B302" s="79"/>
      <c r="C302" s="84"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0"/>
      <c r="B303" s="93" t="s">
        <v>152</v>
      </c>
      <c r="C303" s="93"/>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0"/>
      <c r="B304" s="79"/>
      <c r="C304" s="84"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0"/>
      <c r="B305" s="79"/>
      <c r="C305" s="84"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0"/>
      <c r="B306" s="79"/>
      <c r="C306" s="84"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0"/>
      <c r="B307" s="93" t="s">
        <v>160</v>
      </c>
      <c r="C307" s="93"/>
      <c r="D307" s="18" t="s">
        <v>161</v>
      </c>
      <c r="E307" s="13">
        <f t="shared" si="4"/>
        <v>679242</v>
      </c>
      <c r="F307" s="13">
        <f>[1]TEATRU!F306+[1]INV_E!F306+[1]GMZ!F306+[1]CSM!F306+'[1]pol_61 G'!F306</f>
        <v>406400</v>
      </c>
      <c r="G307" s="13">
        <f>[1]TEATRU!G306+[1]INV_E!G306+[1]GMZ!G306+[1]CSM!G306+'[1]pol_61 G'!G306</f>
        <v>10842</v>
      </c>
      <c r="H307" s="13">
        <f>[1]TEATRU!H306+[1]INV_E!H306+[1]GMZ!H306+[1]CSM!H306+'[1]pol_61 G'!H306</f>
        <v>260000</v>
      </c>
      <c r="I307" s="13">
        <f>[1]TEATRU!I306+[1]INV_E!I306+[1]GMZ!I306+[1]CSM!I306+'[1]pol_61 G'!I306</f>
        <v>2000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0"/>
      <c r="B308" s="88" t="s">
        <v>307</v>
      </c>
      <c r="C308" s="93"/>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0">
        <f>[1]TEATRU!J307+[1]INV_E!J307+[1]GMZ!J307</f>
        <v>0</v>
      </c>
      <c r="K308" s="70">
        <f>[1]TEATRU!K307+[1]INV_E!K307+[1]GMZ!K307</f>
        <v>0</v>
      </c>
      <c r="L308" s="70">
        <f>[1]TEATRU!L307+[1]INV_E!L307+[1]GMZ!L307</f>
        <v>0</v>
      </c>
    </row>
    <row r="309" spans="1:12" ht="30.6" hidden="1" customHeight="1" x14ac:dyDescent="0.25">
      <c r="A309" s="20"/>
      <c r="B309" s="90" t="s">
        <v>327</v>
      </c>
      <c r="C309" s="90"/>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0">
        <f>[1]TEATRU!J308+[1]INV_E!J308+[1]GMZ!J308</f>
        <v>0</v>
      </c>
      <c r="K309" s="70">
        <f>[1]TEATRU!K308+[1]INV_E!K308+[1]GMZ!K308</f>
        <v>0</v>
      </c>
      <c r="L309" s="70">
        <f>[1]TEATRU!L308+[1]INV_E!L308+[1]GMZ!L308</f>
        <v>0</v>
      </c>
    </row>
    <row r="310" spans="1:12" ht="30.6" hidden="1" customHeight="1" x14ac:dyDescent="0.25">
      <c r="A310" s="20"/>
      <c r="B310" s="92" t="s">
        <v>329</v>
      </c>
      <c r="C310" s="92"/>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0">
        <f>[1]TEATRU!J309+[1]INV_E!J309+[1]GMZ!J309</f>
        <v>0</v>
      </c>
      <c r="K310" s="70">
        <f>[1]TEATRU!K309+[1]INV_E!K309+[1]GMZ!K309</f>
        <v>0</v>
      </c>
      <c r="L310" s="70">
        <f>[1]TEATRU!L309+[1]INV_E!L309+[1]GMZ!L309</f>
        <v>0</v>
      </c>
    </row>
    <row r="311" spans="1:12" s="46" customFormat="1" ht="30.6" hidden="1" customHeight="1" x14ac:dyDescent="0.25">
      <c r="A311" s="44"/>
      <c r="B311" s="95" t="s">
        <v>367</v>
      </c>
      <c r="C311" s="95"/>
      <c r="D311" s="45"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0">
        <f>[1]TEATRU!J310+[1]INV_E!J310+[1]GMZ!J310</f>
        <v>0</v>
      </c>
      <c r="K311" s="70">
        <f>[1]TEATRU!K310+[1]INV_E!K310+[1]GMZ!K310</f>
        <v>0</v>
      </c>
      <c r="L311" s="70">
        <f>[1]TEATRU!L310+[1]INV_E!L310+[1]GMZ!L310</f>
        <v>0</v>
      </c>
    </row>
    <row r="312" spans="1:12" s="46" customFormat="1" ht="30" hidden="1" x14ac:dyDescent="0.25">
      <c r="A312" s="44"/>
      <c r="B312" s="81"/>
      <c r="C312" s="81" t="s">
        <v>335</v>
      </c>
      <c r="D312" s="45"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0">
        <f>[1]TEATRU!J311+[1]INV_E!J311+[1]GMZ!J311</f>
        <v>0</v>
      </c>
      <c r="K312" s="70">
        <f>[1]TEATRU!K311+[1]INV_E!K311+[1]GMZ!K311</f>
        <v>0</v>
      </c>
      <c r="L312" s="70">
        <f>[1]TEATRU!L311+[1]INV_E!L311+[1]GMZ!L311</f>
        <v>0</v>
      </c>
    </row>
    <row r="313" spans="1:12" ht="18" hidden="1" x14ac:dyDescent="0.25">
      <c r="A313" s="96" t="s">
        <v>368</v>
      </c>
      <c r="B313" s="96"/>
      <c r="C313" s="96"/>
      <c r="D313" s="47"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0">
        <f>[1]TEATRU!J312+[1]INV_E!J312+[1]GMZ!J312</f>
        <v>0</v>
      </c>
      <c r="K313" s="70">
        <f>[1]TEATRU!K312+[1]INV_E!K312+[1]GMZ!K312</f>
        <v>0</v>
      </c>
      <c r="L313" s="70">
        <f>[1]TEATRU!L312+[1]INV_E!L312+[1]GMZ!L312</f>
        <v>0</v>
      </c>
    </row>
    <row r="314" spans="1:12" ht="18" hidden="1" x14ac:dyDescent="0.25">
      <c r="A314" s="48"/>
      <c r="B314" s="93" t="s">
        <v>308</v>
      </c>
      <c r="C314" s="93"/>
      <c r="D314" s="35"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0">
        <f>[1]TEATRU!J313+[1]INV_E!J313+[1]GMZ!J313</f>
        <v>0</v>
      </c>
      <c r="K314" s="70">
        <f>[1]TEATRU!K313+[1]INV_E!K313+[1]GMZ!K313</f>
        <v>0</v>
      </c>
      <c r="L314" s="70">
        <f>[1]TEATRU!L313+[1]INV_E!L313+[1]GMZ!L313</f>
        <v>0</v>
      </c>
    </row>
    <row r="315" spans="1:12" ht="18" hidden="1" x14ac:dyDescent="0.25">
      <c r="A315" s="48"/>
      <c r="B315" s="79"/>
      <c r="C315" s="22" t="s">
        <v>169</v>
      </c>
      <c r="D315" s="35"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0" t="s">
        <v>325</v>
      </c>
      <c r="K315" s="70" t="s">
        <v>325</v>
      </c>
      <c r="L315" s="70" t="s">
        <v>325</v>
      </c>
    </row>
    <row r="316" spans="1:12" s="46" customFormat="1" ht="18" hidden="1" x14ac:dyDescent="0.25">
      <c r="A316" s="49"/>
      <c r="B316" s="85"/>
      <c r="C316" s="50" t="s">
        <v>171</v>
      </c>
      <c r="D316" s="51"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0" t="s">
        <v>325</v>
      </c>
      <c r="K316" s="70" t="s">
        <v>325</v>
      </c>
      <c r="L316" s="70" t="s">
        <v>325</v>
      </c>
    </row>
    <row r="317" spans="1:12" s="46" customFormat="1" ht="18" hidden="1" x14ac:dyDescent="0.25">
      <c r="A317" s="49"/>
      <c r="B317" s="94" t="s">
        <v>309</v>
      </c>
      <c r="C317" s="94"/>
      <c r="D317" s="51"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0">
        <f>[1]TEATRU!J316+[1]INV_E!J316+[1]GMZ!J316</f>
        <v>0</v>
      </c>
      <c r="K317" s="70">
        <f>[1]TEATRU!K316+[1]INV_E!K316+[1]GMZ!K316</f>
        <v>0</v>
      </c>
      <c r="L317" s="70">
        <f>[1]TEATRU!L316+[1]INV_E!L316+[1]GMZ!L316</f>
        <v>0</v>
      </c>
    </row>
    <row r="318" spans="1:12" s="46" customFormat="1" ht="18" hidden="1" x14ac:dyDescent="0.25">
      <c r="A318" s="49"/>
      <c r="B318" s="85"/>
      <c r="C318" s="52" t="s">
        <v>169</v>
      </c>
      <c r="D318" s="51"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0" t="s">
        <v>325</v>
      </c>
      <c r="K318" s="70" t="s">
        <v>325</v>
      </c>
      <c r="L318" s="70" t="s">
        <v>325</v>
      </c>
    </row>
    <row r="319" spans="1:12" s="46" customFormat="1" ht="18" hidden="1" x14ac:dyDescent="0.25">
      <c r="A319" s="49"/>
      <c r="B319" s="85"/>
      <c r="C319" s="50" t="s">
        <v>171</v>
      </c>
      <c r="D319" s="51"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0" t="s">
        <v>325</v>
      </c>
      <c r="K319" s="70" t="s">
        <v>325</v>
      </c>
      <c r="L319" s="70" t="s">
        <v>325</v>
      </c>
    </row>
    <row r="320" spans="1:12" s="46" customFormat="1" ht="18" hidden="1" x14ac:dyDescent="0.25">
      <c r="A320" s="49"/>
      <c r="B320" s="94" t="s">
        <v>310</v>
      </c>
      <c r="C320" s="94"/>
      <c r="D320" s="51"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0">
        <f>[1]TEATRU!J319+[1]INV_E!J319+[1]GMZ!J319</f>
        <v>0</v>
      </c>
      <c r="K320" s="70">
        <f>[1]TEATRU!K319+[1]INV_E!K319+[1]GMZ!K319</f>
        <v>0</v>
      </c>
      <c r="L320" s="70">
        <f>[1]TEATRU!L319+[1]INV_E!L319+[1]GMZ!L319</f>
        <v>0</v>
      </c>
    </row>
    <row r="321" spans="1:12" s="46" customFormat="1" ht="18" hidden="1" x14ac:dyDescent="0.25">
      <c r="A321" s="49"/>
      <c r="B321" s="85"/>
      <c r="C321" s="52" t="s">
        <v>169</v>
      </c>
      <c r="D321" s="51"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0" t="s">
        <v>325</v>
      </c>
      <c r="K321" s="70" t="s">
        <v>325</v>
      </c>
      <c r="L321" s="70" t="s">
        <v>325</v>
      </c>
    </row>
    <row r="322" spans="1:12" s="46" customFormat="1" ht="18" hidden="1" x14ac:dyDescent="0.25">
      <c r="A322" s="49"/>
      <c r="B322" s="85"/>
      <c r="C322" s="50" t="s">
        <v>171</v>
      </c>
      <c r="D322" s="51"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0" t="s">
        <v>325</v>
      </c>
      <c r="K322" s="70" t="s">
        <v>325</v>
      </c>
      <c r="L322" s="70" t="s">
        <v>325</v>
      </c>
    </row>
    <row r="323" spans="1:12" ht="18" hidden="1" x14ac:dyDescent="0.25">
      <c r="A323" s="48"/>
      <c r="B323" s="93" t="s">
        <v>311</v>
      </c>
      <c r="C323" s="93"/>
      <c r="D323" s="35"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0">
        <f>[1]TEATRU!J322+[1]INV_E!J322+[1]GMZ!J322</f>
        <v>0</v>
      </c>
      <c r="K323" s="70">
        <f>[1]TEATRU!K322+[1]INV_E!K322+[1]GMZ!K322</f>
        <v>0</v>
      </c>
      <c r="L323" s="70">
        <f>[1]TEATRU!L322+[1]INV_E!L322+[1]GMZ!L322</f>
        <v>0</v>
      </c>
    </row>
    <row r="324" spans="1:12" ht="18" hidden="1" x14ac:dyDescent="0.25">
      <c r="A324" s="48"/>
      <c r="B324" s="79"/>
      <c r="C324" s="22" t="s">
        <v>183</v>
      </c>
      <c r="D324" s="35"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0" t="s">
        <v>325</v>
      </c>
      <c r="K324" s="70" t="s">
        <v>325</v>
      </c>
      <c r="L324" s="70" t="s">
        <v>325</v>
      </c>
    </row>
    <row r="325" spans="1:12" ht="18" hidden="1" x14ac:dyDescent="0.25">
      <c r="A325" s="48"/>
      <c r="B325" s="79"/>
      <c r="C325" s="22" t="s">
        <v>169</v>
      </c>
      <c r="D325" s="35"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0" t="s">
        <v>325</v>
      </c>
      <c r="K325" s="70" t="s">
        <v>325</v>
      </c>
      <c r="L325" s="70" t="s">
        <v>325</v>
      </c>
    </row>
    <row r="326" spans="1:12" ht="18" hidden="1" x14ac:dyDescent="0.25">
      <c r="A326" s="48"/>
      <c r="B326" s="79"/>
      <c r="C326" s="22" t="s">
        <v>186</v>
      </c>
      <c r="D326" s="35"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0" t="s">
        <v>325</v>
      </c>
      <c r="K326" s="70" t="s">
        <v>325</v>
      </c>
      <c r="L326" s="70" t="s">
        <v>325</v>
      </c>
    </row>
    <row r="327" spans="1:12" ht="18" hidden="1" x14ac:dyDescent="0.25">
      <c r="A327" s="48"/>
      <c r="B327" s="79"/>
      <c r="C327" s="28" t="s">
        <v>171</v>
      </c>
      <c r="D327" s="35"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0" t="s">
        <v>325</v>
      </c>
      <c r="K327" s="70" t="s">
        <v>325</v>
      </c>
      <c r="L327" s="70" t="s">
        <v>325</v>
      </c>
    </row>
    <row r="328" spans="1:12" ht="18" hidden="1" x14ac:dyDescent="0.25">
      <c r="A328" s="48"/>
      <c r="B328" s="94" t="s">
        <v>312</v>
      </c>
      <c r="C328" s="94"/>
      <c r="D328" s="35"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0">
        <f>[1]TEATRU!J327+[1]INV_E!J327+[1]GMZ!J327</f>
        <v>0</v>
      </c>
      <c r="K328" s="70">
        <f>[1]TEATRU!K327+[1]INV_E!K327+[1]GMZ!K327</f>
        <v>0</v>
      </c>
      <c r="L328" s="70">
        <f>[1]TEATRU!L327+[1]INV_E!L327+[1]GMZ!L327</f>
        <v>0</v>
      </c>
    </row>
    <row r="329" spans="1:12" ht="18" hidden="1" x14ac:dyDescent="0.25">
      <c r="A329" s="48"/>
      <c r="B329" s="79"/>
      <c r="C329" s="22" t="s">
        <v>169</v>
      </c>
      <c r="D329" s="35"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0" t="s">
        <v>325</v>
      </c>
      <c r="K329" s="70" t="s">
        <v>325</v>
      </c>
      <c r="L329" s="70" t="s">
        <v>325</v>
      </c>
    </row>
    <row r="330" spans="1:12" s="46" customFormat="1" ht="18" hidden="1" x14ac:dyDescent="0.25">
      <c r="A330" s="49"/>
      <c r="B330" s="85"/>
      <c r="C330" s="50" t="s">
        <v>171</v>
      </c>
      <c r="D330" s="51"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0" t="s">
        <v>325</v>
      </c>
      <c r="K330" s="70" t="s">
        <v>325</v>
      </c>
      <c r="L330" s="70" t="s">
        <v>325</v>
      </c>
    </row>
    <row r="331" spans="1:12" ht="18" hidden="1" x14ac:dyDescent="0.25">
      <c r="A331" s="48"/>
      <c r="B331" s="93" t="s">
        <v>313</v>
      </c>
      <c r="C331" s="93"/>
      <c r="D331" s="35"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0">
        <f>[1]TEATRU!J330+[1]INV_E!J330+[1]GMZ!J330</f>
        <v>0</v>
      </c>
      <c r="K331" s="70">
        <f>[1]TEATRU!K330+[1]INV_E!K330+[1]GMZ!K330</f>
        <v>0</v>
      </c>
      <c r="L331" s="70">
        <f>[1]TEATRU!L330+[1]INV_E!L330+[1]GMZ!L330</f>
        <v>0</v>
      </c>
    </row>
    <row r="332" spans="1:12" ht="18" hidden="1" x14ac:dyDescent="0.25">
      <c r="A332" s="48"/>
      <c r="B332" s="79"/>
      <c r="C332" s="22" t="s">
        <v>183</v>
      </c>
      <c r="D332" s="35"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0" t="s">
        <v>325</v>
      </c>
      <c r="K332" s="70" t="s">
        <v>325</v>
      </c>
      <c r="L332" s="70" t="s">
        <v>325</v>
      </c>
    </row>
    <row r="333" spans="1:12" ht="18" hidden="1" x14ac:dyDescent="0.25">
      <c r="A333" s="48"/>
      <c r="B333" s="79"/>
      <c r="C333" s="22" t="s">
        <v>169</v>
      </c>
      <c r="D333" s="35"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0" t="s">
        <v>325</v>
      </c>
      <c r="K333" s="70" t="s">
        <v>325</v>
      </c>
      <c r="L333" s="70" t="s">
        <v>325</v>
      </c>
    </row>
    <row r="334" spans="1:12" ht="18" hidden="1" x14ac:dyDescent="0.25">
      <c r="A334" s="48"/>
      <c r="B334" s="79"/>
      <c r="C334" s="22" t="s">
        <v>186</v>
      </c>
      <c r="D334" s="35"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0" t="s">
        <v>325</v>
      </c>
      <c r="K334" s="70" t="s">
        <v>325</v>
      </c>
      <c r="L334" s="70" t="s">
        <v>325</v>
      </c>
    </row>
    <row r="335" spans="1:12" ht="18" hidden="1" x14ac:dyDescent="0.25">
      <c r="A335" s="48"/>
      <c r="B335" s="79"/>
      <c r="C335" s="28" t="s">
        <v>171</v>
      </c>
      <c r="D335" s="35"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0" t="s">
        <v>325</v>
      </c>
      <c r="K335" s="70" t="s">
        <v>325</v>
      </c>
      <c r="L335" s="70" t="s">
        <v>325</v>
      </c>
    </row>
    <row r="336" spans="1:12" ht="18" hidden="1" x14ac:dyDescent="0.25">
      <c r="A336" s="48"/>
      <c r="B336" s="93" t="s">
        <v>314</v>
      </c>
      <c r="C336" s="93"/>
      <c r="D336" s="35"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0">
        <f>[1]TEATRU!J335+[1]INV_E!J335+[1]GMZ!J335</f>
        <v>0</v>
      </c>
      <c r="K336" s="70">
        <f>[1]TEATRU!K335+[1]INV_E!K335+[1]GMZ!K335</f>
        <v>0</v>
      </c>
      <c r="L336" s="70">
        <f>[1]TEATRU!L335+[1]INV_E!L335+[1]GMZ!L335</f>
        <v>0</v>
      </c>
    </row>
    <row r="337" spans="1:12" ht="18" hidden="1" x14ac:dyDescent="0.25">
      <c r="A337" s="48"/>
      <c r="B337" s="79"/>
      <c r="C337" s="22" t="s">
        <v>183</v>
      </c>
      <c r="D337" s="35"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0" t="s">
        <v>325</v>
      </c>
      <c r="K337" s="70" t="s">
        <v>325</v>
      </c>
      <c r="L337" s="70" t="s">
        <v>325</v>
      </c>
    </row>
    <row r="338" spans="1:12" ht="18" hidden="1" x14ac:dyDescent="0.25">
      <c r="A338" s="48"/>
      <c r="B338" s="79"/>
      <c r="C338" s="22" t="s">
        <v>169</v>
      </c>
      <c r="D338" s="35"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0" t="s">
        <v>325</v>
      </c>
      <c r="K338" s="70" t="s">
        <v>325</v>
      </c>
      <c r="L338" s="70" t="s">
        <v>325</v>
      </c>
    </row>
    <row r="339" spans="1:12" ht="18" hidden="1" x14ac:dyDescent="0.25">
      <c r="A339" s="48"/>
      <c r="B339" s="79"/>
      <c r="C339" s="22" t="s">
        <v>186</v>
      </c>
      <c r="D339" s="35"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0" t="s">
        <v>325</v>
      </c>
      <c r="K339" s="70" t="s">
        <v>325</v>
      </c>
      <c r="L339" s="70" t="s">
        <v>325</v>
      </c>
    </row>
    <row r="340" spans="1:12" ht="18" hidden="1" x14ac:dyDescent="0.25">
      <c r="A340" s="48"/>
      <c r="B340" s="79"/>
      <c r="C340" s="28" t="s">
        <v>171</v>
      </c>
      <c r="D340" s="35"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0" t="s">
        <v>325</v>
      </c>
      <c r="K340" s="70" t="s">
        <v>325</v>
      </c>
      <c r="L340" s="70" t="s">
        <v>325</v>
      </c>
    </row>
    <row r="341" spans="1:12" ht="18" hidden="1" x14ac:dyDescent="0.25">
      <c r="A341" s="48"/>
      <c r="B341" s="93" t="s">
        <v>315</v>
      </c>
      <c r="C341" s="93"/>
      <c r="D341" s="35"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0">
        <f>[1]TEATRU!J340+[1]INV_E!J340+[1]GMZ!J340</f>
        <v>0</v>
      </c>
      <c r="K341" s="70">
        <f>[1]TEATRU!K340+[1]INV_E!K340+[1]GMZ!K340</f>
        <v>0</v>
      </c>
      <c r="L341" s="70">
        <f>[1]TEATRU!L340+[1]INV_E!L340+[1]GMZ!L340</f>
        <v>0</v>
      </c>
    </row>
    <row r="342" spans="1:12" ht="18" hidden="1" x14ac:dyDescent="0.25">
      <c r="A342" s="48"/>
      <c r="B342" s="79"/>
      <c r="C342" s="22" t="s">
        <v>183</v>
      </c>
      <c r="D342" s="35"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0" t="s">
        <v>325</v>
      </c>
      <c r="K342" s="70" t="s">
        <v>325</v>
      </c>
      <c r="L342" s="70" t="s">
        <v>325</v>
      </c>
    </row>
    <row r="343" spans="1:12" ht="18" hidden="1" x14ac:dyDescent="0.25">
      <c r="A343" s="48"/>
      <c r="B343" s="79"/>
      <c r="C343" s="22" t="s">
        <v>169</v>
      </c>
      <c r="D343" s="35"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0" t="s">
        <v>325</v>
      </c>
      <c r="K343" s="70" t="s">
        <v>325</v>
      </c>
      <c r="L343" s="70" t="s">
        <v>325</v>
      </c>
    </row>
    <row r="344" spans="1:12" ht="18" hidden="1" x14ac:dyDescent="0.25">
      <c r="A344" s="48"/>
      <c r="B344" s="79"/>
      <c r="C344" s="22" t="s">
        <v>186</v>
      </c>
      <c r="D344" s="35"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0" t="s">
        <v>325</v>
      </c>
      <c r="K344" s="70" t="s">
        <v>325</v>
      </c>
      <c r="L344" s="70" t="s">
        <v>325</v>
      </c>
    </row>
    <row r="345" spans="1:12" ht="18" hidden="1" x14ac:dyDescent="0.25">
      <c r="A345" s="48"/>
      <c r="B345" s="79"/>
      <c r="C345" s="28" t="s">
        <v>171</v>
      </c>
      <c r="D345" s="35"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0" t="s">
        <v>325</v>
      </c>
      <c r="K345" s="70" t="s">
        <v>325</v>
      </c>
      <c r="L345" s="70" t="s">
        <v>325</v>
      </c>
    </row>
    <row r="346" spans="1:12" ht="18" hidden="1" x14ac:dyDescent="0.25">
      <c r="A346" s="48"/>
      <c r="B346" s="93" t="s">
        <v>316</v>
      </c>
      <c r="C346" s="93"/>
      <c r="D346" s="43"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0">
        <f>[1]TEATRU!J345+[1]INV_E!J345+[1]GMZ!J345</f>
        <v>0</v>
      </c>
      <c r="K346" s="70">
        <f>[1]TEATRU!K345+[1]INV_E!K345+[1]GMZ!K345</f>
        <v>0</v>
      </c>
      <c r="L346" s="70">
        <f>[1]TEATRU!L345+[1]INV_E!L345+[1]GMZ!L345</f>
        <v>0</v>
      </c>
    </row>
    <row r="347" spans="1:12" ht="18" hidden="1" x14ac:dyDescent="0.25">
      <c r="A347" s="48"/>
      <c r="B347" s="79"/>
      <c r="C347" s="22" t="s">
        <v>183</v>
      </c>
      <c r="D347" s="35"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0" t="s">
        <v>325</v>
      </c>
      <c r="K347" s="70" t="s">
        <v>325</v>
      </c>
      <c r="L347" s="70" t="s">
        <v>325</v>
      </c>
    </row>
    <row r="348" spans="1:12" ht="18" hidden="1" x14ac:dyDescent="0.25">
      <c r="A348" s="48"/>
      <c r="B348" s="79"/>
      <c r="C348" s="22" t="s">
        <v>169</v>
      </c>
      <c r="D348" s="35"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0" t="s">
        <v>325</v>
      </c>
      <c r="K348" s="70" t="s">
        <v>325</v>
      </c>
      <c r="L348" s="70" t="s">
        <v>325</v>
      </c>
    </row>
    <row r="349" spans="1:12" ht="18" hidden="1" x14ac:dyDescent="0.25">
      <c r="A349" s="48"/>
      <c r="B349" s="79"/>
      <c r="C349" s="22" t="s">
        <v>186</v>
      </c>
      <c r="D349" s="35"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0" t="s">
        <v>325</v>
      </c>
      <c r="K349" s="70" t="s">
        <v>325</v>
      </c>
      <c r="L349" s="70" t="s">
        <v>325</v>
      </c>
    </row>
    <row r="350" spans="1:12" ht="18" hidden="1" x14ac:dyDescent="0.25">
      <c r="A350" s="48"/>
      <c r="B350" s="79"/>
      <c r="C350" s="28" t="s">
        <v>171</v>
      </c>
      <c r="D350" s="35"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0" t="s">
        <v>325</v>
      </c>
      <c r="K350" s="70" t="s">
        <v>325</v>
      </c>
      <c r="L350" s="70" t="s">
        <v>325</v>
      </c>
    </row>
    <row r="351" spans="1:12" ht="18" hidden="1" x14ac:dyDescent="0.25">
      <c r="A351" s="48"/>
      <c r="B351" s="93" t="s">
        <v>217</v>
      </c>
      <c r="C351" s="93"/>
      <c r="D351" s="43"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0">
        <f>[1]TEATRU!J350+[1]INV_E!J350+[1]GMZ!J350</f>
        <v>0</v>
      </c>
      <c r="K351" s="70">
        <f>[1]TEATRU!K350+[1]INV_E!K350+[1]GMZ!K350</f>
        <v>0</v>
      </c>
      <c r="L351" s="70">
        <f>[1]TEATRU!L350+[1]INV_E!L350+[1]GMZ!L350</f>
        <v>0</v>
      </c>
    </row>
    <row r="352" spans="1:12" ht="18" hidden="1" x14ac:dyDescent="0.25">
      <c r="A352" s="48"/>
      <c r="B352" s="79"/>
      <c r="C352" s="22" t="s">
        <v>183</v>
      </c>
      <c r="D352" s="35"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0" t="s">
        <v>325</v>
      </c>
      <c r="K352" s="70" t="s">
        <v>325</v>
      </c>
      <c r="L352" s="70" t="s">
        <v>325</v>
      </c>
    </row>
    <row r="353" spans="1:12" ht="18" hidden="1" x14ac:dyDescent="0.25">
      <c r="A353" s="48"/>
      <c r="B353" s="79"/>
      <c r="C353" s="22" t="s">
        <v>169</v>
      </c>
      <c r="D353" s="35"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0" t="s">
        <v>325</v>
      </c>
      <c r="K353" s="70" t="s">
        <v>325</v>
      </c>
      <c r="L353" s="70" t="s">
        <v>325</v>
      </c>
    </row>
    <row r="354" spans="1:12" ht="18" hidden="1" x14ac:dyDescent="0.25">
      <c r="A354" s="48"/>
      <c r="B354" s="79"/>
      <c r="C354" s="28" t="s">
        <v>186</v>
      </c>
      <c r="D354" s="35"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0" t="s">
        <v>325</v>
      </c>
      <c r="K354" s="70" t="s">
        <v>325</v>
      </c>
      <c r="L354" s="70" t="s">
        <v>325</v>
      </c>
    </row>
    <row r="355" spans="1:12" ht="18" hidden="1" x14ac:dyDescent="0.25">
      <c r="A355" s="48"/>
      <c r="B355" s="79"/>
      <c r="C355" s="28" t="s">
        <v>171</v>
      </c>
      <c r="D355" s="35"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0" t="s">
        <v>325</v>
      </c>
      <c r="K355" s="70" t="s">
        <v>325</v>
      </c>
      <c r="L355" s="70" t="s">
        <v>325</v>
      </c>
    </row>
    <row r="356" spans="1:12" s="31" customFormat="1" ht="18" hidden="1" x14ac:dyDescent="0.25">
      <c r="A356" s="53"/>
      <c r="B356" s="88" t="s">
        <v>223</v>
      </c>
      <c r="C356" s="88"/>
      <c r="D356" s="43"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0">
        <f>[1]TEATRU!J355+[1]INV_E!J355+[1]GMZ!J355</f>
        <v>0</v>
      </c>
      <c r="K356" s="70">
        <f>[1]TEATRU!K355+[1]INV_E!K355+[1]GMZ!K355</f>
        <v>0</v>
      </c>
      <c r="L356" s="70">
        <f>[1]TEATRU!L355+[1]INV_E!L355+[1]GMZ!L355</f>
        <v>0</v>
      </c>
    </row>
    <row r="357" spans="1:12" ht="18" hidden="1" x14ac:dyDescent="0.25">
      <c r="A357" s="48"/>
      <c r="B357" s="79"/>
      <c r="C357" s="22" t="s">
        <v>183</v>
      </c>
      <c r="D357" s="35"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0" t="s">
        <v>325</v>
      </c>
      <c r="K357" s="70" t="s">
        <v>325</v>
      </c>
      <c r="L357" s="70" t="s">
        <v>325</v>
      </c>
    </row>
    <row r="358" spans="1:12" ht="18" hidden="1" x14ac:dyDescent="0.25">
      <c r="A358" s="48"/>
      <c r="B358" s="79"/>
      <c r="C358" s="22" t="s">
        <v>169</v>
      </c>
      <c r="D358" s="35"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0" t="s">
        <v>325</v>
      </c>
      <c r="K358" s="70" t="s">
        <v>325</v>
      </c>
      <c r="L358" s="70" t="s">
        <v>325</v>
      </c>
    </row>
    <row r="359" spans="1:12" ht="18" hidden="1" x14ac:dyDescent="0.25">
      <c r="A359" s="48"/>
      <c r="B359" s="79"/>
      <c r="C359" s="28" t="s">
        <v>186</v>
      </c>
      <c r="D359" s="35"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0" t="s">
        <v>325</v>
      </c>
      <c r="K359" s="70" t="s">
        <v>325</v>
      </c>
      <c r="L359" s="70" t="s">
        <v>325</v>
      </c>
    </row>
    <row r="360" spans="1:12" ht="18" hidden="1" x14ac:dyDescent="0.25">
      <c r="A360" s="48"/>
      <c r="B360" s="79"/>
      <c r="C360" s="28" t="s">
        <v>171</v>
      </c>
      <c r="D360" s="35"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0" t="s">
        <v>325</v>
      </c>
      <c r="K360" s="70" t="s">
        <v>325</v>
      </c>
      <c r="L360" s="70" t="s">
        <v>325</v>
      </c>
    </row>
    <row r="361" spans="1:12" ht="18" hidden="1" x14ac:dyDescent="0.25">
      <c r="A361" s="48"/>
      <c r="B361" s="87" t="s">
        <v>317</v>
      </c>
      <c r="C361" s="87"/>
      <c r="D361" s="43"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0">
        <f>[1]TEATRU!J360+[1]INV_E!J360+[1]GMZ!J360</f>
        <v>0</v>
      </c>
      <c r="K361" s="70">
        <f>[1]TEATRU!K360+[1]INV_E!K360+[1]GMZ!K360</f>
        <v>0</v>
      </c>
      <c r="L361" s="70">
        <f>[1]TEATRU!L360+[1]INV_E!L360+[1]GMZ!L360</f>
        <v>0</v>
      </c>
    </row>
    <row r="362" spans="1:12" ht="18" hidden="1" x14ac:dyDescent="0.25">
      <c r="A362" s="48"/>
      <c r="B362" s="54"/>
      <c r="C362" s="22" t="s">
        <v>183</v>
      </c>
      <c r="D362" s="35"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0" t="s">
        <v>325</v>
      </c>
      <c r="K362" s="70" t="s">
        <v>325</v>
      </c>
      <c r="L362" s="70" t="s">
        <v>325</v>
      </c>
    </row>
    <row r="363" spans="1:12" ht="18" hidden="1" x14ac:dyDescent="0.25">
      <c r="A363" s="48"/>
      <c r="B363" s="54"/>
      <c r="C363" s="22" t="s">
        <v>169</v>
      </c>
      <c r="D363" s="35"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0" t="s">
        <v>325</v>
      </c>
      <c r="K363" s="70" t="s">
        <v>325</v>
      </c>
      <c r="L363" s="70" t="s">
        <v>325</v>
      </c>
    </row>
    <row r="364" spans="1:12" ht="18" hidden="1" x14ac:dyDescent="0.25">
      <c r="A364" s="48"/>
      <c r="B364" s="79"/>
      <c r="C364" s="28" t="s">
        <v>171</v>
      </c>
      <c r="D364" s="35"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0" t="s">
        <v>325</v>
      </c>
      <c r="K364" s="70" t="s">
        <v>325</v>
      </c>
      <c r="L364" s="70" t="s">
        <v>325</v>
      </c>
    </row>
    <row r="365" spans="1:12" ht="18" hidden="1" x14ac:dyDescent="0.25">
      <c r="A365" s="55"/>
      <c r="B365" s="87" t="s">
        <v>234</v>
      </c>
      <c r="C365" s="87"/>
      <c r="D365" s="43"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0">
        <f>[1]TEATRU!J364+[1]INV_E!J364+[1]GMZ!J364</f>
        <v>0</v>
      </c>
      <c r="K365" s="70">
        <f>[1]TEATRU!K364+[1]INV_E!K364+[1]GMZ!K364</f>
        <v>0</v>
      </c>
      <c r="L365" s="70">
        <f>[1]TEATRU!L364+[1]INV_E!L364+[1]GMZ!L364</f>
        <v>0</v>
      </c>
    </row>
    <row r="366" spans="1:12" ht="18" hidden="1" x14ac:dyDescent="0.25">
      <c r="A366" s="55"/>
      <c r="B366" s="55"/>
      <c r="C366" s="28" t="s">
        <v>183</v>
      </c>
      <c r="D366" s="43"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0" t="s">
        <v>325</v>
      </c>
      <c r="K366" s="70" t="s">
        <v>325</v>
      </c>
      <c r="L366" s="70" t="s">
        <v>325</v>
      </c>
    </row>
    <row r="367" spans="1:12" ht="18" hidden="1" x14ac:dyDescent="0.25">
      <c r="A367" s="55"/>
      <c r="B367" s="55"/>
      <c r="C367" s="28" t="s">
        <v>169</v>
      </c>
      <c r="D367" s="43"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0" t="s">
        <v>325</v>
      </c>
      <c r="K367" s="70" t="s">
        <v>325</v>
      </c>
      <c r="L367" s="70" t="s">
        <v>325</v>
      </c>
    </row>
    <row r="368" spans="1:12" ht="18" hidden="1" x14ac:dyDescent="0.25">
      <c r="A368" s="55"/>
      <c r="B368" s="55"/>
      <c r="C368" s="28" t="s">
        <v>186</v>
      </c>
      <c r="D368" s="43"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0" t="s">
        <v>325</v>
      </c>
      <c r="K368" s="70" t="s">
        <v>325</v>
      </c>
      <c r="L368" s="70" t="s">
        <v>325</v>
      </c>
    </row>
    <row r="369" spans="1:12" ht="18" hidden="1" x14ac:dyDescent="0.25">
      <c r="A369" s="48"/>
      <c r="B369" s="79"/>
      <c r="C369" s="28" t="s">
        <v>171</v>
      </c>
      <c r="D369" s="43"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0" t="s">
        <v>325</v>
      </c>
      <c r="K369" s="70" t="s">
        <v>325</v>
      </c>
      <c r="L369" s="70" t="s">
        <v>325</v>
      </c>
    </row>
    <row r="370" spans="1:12" ht="18" hidden="1" x14ac:dyDescent="0.25">
      <c r="A370" s="55"/>
      <c r="B370" s="87" t="s">
        <v>240</v>
      </c>
      <c r="C370" s="87"/>
      <c r="D370" s="43"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0">
        <f>[1]TEATRU!J369+[1]INV_E!J369+[1]GMZ!J369</f>
        <v>0</v>
      </c>
      <c r="K370" s="70">
        <f>[1]TEATRU!K369+[1]INV_E!K369+[1]GMZ!K369</f>
        <v>0</v>
      </c>
      <c r="L370" s="70">
        <f>[1]TEATRU!L369+[1]INV_E!L369+[1]GMZ!L369</f>
        <v>0</v>
      </c>
    </row>
    <row r="371" spans="1:12" ht="18" hidden="1" x14ac:dyDescent="0.25">
      <c r="A371" s="55"/>
      <c r="B371" s="55"/>
      <c r="C371" s="28" t="s">
        <v>183</v>
      </c>
      <c r="D371" s="43"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0" t="s">
        <v>325</v>
      </c>
      <c r="K371" s="70" t="s">
        <v>325</v>
      </c>
      <c r="L371" s="70" t="s">
        <v>325</v>
      </c>
    </row>
    <row r="372" spans="1:12" ht="18" hidden="1" x14ac:dyDescent="0.25">
      <c r="A372" s="55"/>
      <c r="B372" s="55"/>
      <c r="C372" s="28" t="s">
        <v>169</v>
      </c>
      <c r="D372" s="43"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0" t="s">
        <v>325</v>
      </c>
      <c r="K372" s="70" t="s">
        <v>325</v>
      </c>
      <c r="L372" s="70" t="s">
        <v>325</v>
      </c>
    </row>
    <row r="373" spans="1:12" ht="18" hidden="1" x14ac:dyDescent="0.25">
      <c r="A373" s="55"/>
      <c r="B373" s="55"/>
      <c r="C373" s="28" t="s">
        <v>186</v>
      </c>
      <c r="D373" s="43"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0" t="s">
        <v>325</v>
      </c>
      <c r="K373" s="70" t="s">
        <v>325</v>
      </c>
      <c r="L373" s="70" t="s">
        <v>325</v>
      </c>
    </row>
    <row r="374" spans="1:12" ht="18.600000000000001" hidden="1" customHeight="1" x14ac:dyDescent="0.25">
      <c r="A374" s="48"/>
      <c r="B374" s="79"/>
      <c r="C374" s="28" t="s">
        <v>171</v>
      </c>
      <c r="D374" s="43"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0" t="s">
        <v>325</v>
      </c>
      <c r="K374" s="70" t="s">
        <v>325</v>
      </c>
      <c r="L374" s="70" t="s">
        <v>325</v>
      </c>
    </row>
    <row r="375" spans="1:12" s="31" customFormat="1" ht="21" hidden="1" customHeight="1" x14ac:dyDescent="0.25">
      <c r="A375" s="91" t="s">
        <v>338</v>
      </c>
      <c r="B375" s="92"/>
      <c r="C375" s="92"/>
      <c r="D375" s="42"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0">
        <f>[1]TEATRU!J374+[1]INV_E!J374+[1]GMZ!J374</f>
        <v>0</v>
      </c>
      <c r="K375" s="70">
        <f>[1]TEATRU!K374+[1]INV_E!K374+[1]GMZ!K374</f>
        <v>0</v>
      </c>
      <c r="L375" s="70">
        <f>[1]TEATRU!L374+[1]INV_E!L374+[1]GMZ!L374</f>
        <v>0</v>
      </c>
    </row>
    <row r="376" spans="1:12" s="31" customFormat="1" ht="28.5" hidden="1" customHeight="1" x14ac:dyDescent="0.25">
      <c r="A376" s="77"/>
      <c r="B376" s="92" t="s">
        <v>340</v>
      </c>
      <c r="C376" s="92"/>
      <c r="D376" s="43"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0">
        <f>[1]TEATRU!J375+[1]INV_E!J375+[1]GMZ!J375</f>
        <v>0</v>
      </c>
      <c r="K376" s="70">
        <f>[1]TEATRU!K375+[1]INV_E!K375+[1]GMZ!K375</f>
        <v>0</v>
      </c>
      <c r="L376" s="70">
        <f>[1]TEATRU!L375+[1]INV_E!L375+[1]GMZ!L375</f>
        <v>0</v>
      </c>
    </row>
    <row r="377" spans="1:12" s="31" customFormat="1" ht="47.45" hidden="1" customHeight="1" x14ac:dyDescent="0.25">
      <c r="A377" s="91" t="s">
        <v>369</v>
      </c>
      <c r="B377" s="92"/>
      <c r="C377" s="92"/>
      <c r="D377" s="42"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0">
        <f>[1]TEATRU!J376+[1]INV_E!J376+[1]GMZ!J376</f>
        <v>0</v>
      </c>
      <c r="K377" s="70">
        <f>[1]TEATRU!K376+[1]INV_E!K376+[1]GMZ!K376</f>
        <v>0</v>
      </c>
      <c r="L377" s="70">
        <f>[1]TEATRU!L376+[1]INV_E!L376+[1]GMZ!L376</f>
        <v>0</v>
      </c>
    </row>
    <row r="378" spans="1:12" s="31" customFormat="1" ht="28.15" hidden="1" customHeight="1" x14ac:dyDescent="0.25">
      <c r="A378" s="53"/>
      <c r="B378" s="88" t="s">
        <v>247</v>
      </c>
      <c r="C378" s="92"/>
      <c r="D378" s="43"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0">
        <f>[1]TEATRU!J377+[1]INV_E!J377+[1]GMZ!J377</f>
        <v>0</v>
      </c>
      <c r="K378" s="70">
        <f>[1]TEATRU!K377+[1]INV_E!K377+[1]GMZ!K377</f>
        <v>0</v>
      </c>
      <c r="L378" s="70">
        <f>[1]TEATRU!L377+[1]INV_E!L377+[1]GMZ!L377</f>
        <v>0</v>
      </c>
    </row>
    <row r="379" spans="1:12" s="31" customFormat="1" ht="18" hidden="1" x14ac:dyDescent="0.25">
      <c r="A379" s="55"/>
      <c r="B379" s="55"/>
      <c r="C379" s="28" t="s">
        <v>183</v>
      </c>
      <c r="D379" s="43"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0">
        <f>[1]TEATRU!J378+[1]INV_E!J378+[1]GMZ!J378</f>
        <v>0</v>
      </c>
      <c r="K379" s="70">
        <f>[1]TEATRU!K378+[1]INV_E!K378+[1]GMZ!K378</f>
        <v>0</v>
      </c>
      <c r="L379" s="70">
        <f>[1]TEATRU!L378+[1]INV_E!L378+[1]GMZ!L378</f>
        <v>0</v>
      </c>
    </row>
    <row r="380" spans="1:12" s="31" customFormat="1" ht="18" hidden="1" x14ac:dyDescent="0.25">
      <c r="A380" s="55"/>
      <c r="B380" s="55"/>
      <c r="C380" s="28" t="s">
        <v>169</v>
      </c>
      <c r="D380" s="43"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0">
        <f>[1]TEATRU!J379+[1]INV_E!J379+[1]GMZ!J379</f>
        <v>0</v>
      </c>
      <c r="K380" s="70">
        <f>[1]TEATRU!K379+[1]INV_E!K379+[1]GMZ!K379</f>
        <v>0</v>
      </c>
      <c r="L380" s="70">
        <f>[1]TEATRU!L379+[1]INV_E!L379+[1]GMZ!L379</f>
        <v>0</v>
      </c>
    </row>
    <row r="381" spans="1:12" s="31" customFormat="1" ht="18" hidden="1" x14ac:dyDescent="0.25">
      <c r="A381" s="55"/>
      <c r="B381" s="55"/>
      <c r="C381" s="28" t="s">
        <v>186</v>
      </c>
      <c r="D381" s="43"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0">
        <f>[1]TEATRU!J380+[1]INV_E!J380+[1]GMZ!J380</f>
        <v>0</v>
      </c>
      <c r="K381" s="70">
        <f>[1]TEATRU!K380+[1]INV_E!K380+[1]GMZ!K380</f>
        <v>0</v>
      </c>
      <c r="L381" s="70">
        <f>[1]TEATRU!L380+[1]INV_E!L380+[1]GMZ!L380</f>
        <v>0</v>
      </c>
    </row>
    <row r="382" spans="1:12" s="31" customFormat="1" ht="18.75" hidden="1" customHeight="1" x14ac:dyDescent="0.25">
      <c r="A382" s="55"/>
      <c r="B382" s="89" t="s">
        <v>252</v>
      </c>
      <c r="C382" s="90"/>
      <c r="D382" s="43"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0">
        <f>[1]TEATRU!J381+[1]INV_E!J381+[1]GMZ!J381</f>
        <v>0</v>
      </c>
      <c r="K382" s="70">
        <f>[1]TEATRU!K381+[1]INV_E!K381+[1]GMZ!K381</f>
        <v>0</v>
      </c>
      <c r="L382" s="70">
        <f>[1]TEATRU!L381+[1]INV_E!L381+[1]GMZ!L381</f>
        <v>0</v>
      </c>
    </row>
    <row r="383" spans="1:12" s="31" customFormat="1" ht="18" hidden="1" x14ac:dyDescent="0.25">
      <c r="A383" s="55"/>
      <c r="B383" s="55"/>
      <c r="C383" s="28" t="s">
        <v>183</v>
      </c>
      <c r="D383" s="43"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0">
        <f>[1]TEATRU!J382+[1]INV_E!J382+[1]GMZ!J382</f>
        <v>0</v>
      </c>
      <c r="K383" s="70">
        <f>[1]TEATRU!K382+[1]INV_E!K382+[1]GMZ!K382</f>
        <v>0</v>
      </c>
      <c r="L383" s="70">
        <f>[1]TEATRU!L382+[1]INV_E!L382+[1]GMZ!L382</f>
        <v>0</v>
      </c>
    </row>
    <row r="384" spans="1:12" s="31" customFormat="1" ht="18" hidden="1" x14ac:dyDescent="0.25">
      <c r="A384" s="55"/>
      <c r="B384" s="55"/>
      <c r="C384" s="28" t="s">
        <v>169</v>
      </c>
      <c r="D384" s="43"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0">
        <f>[1]TEATRU!J383+[1]INV_E!J383+[1]GMZ!J383</f>
        <v>0</v>
      </c>
      <c r="K384" s="70">
        <f>[1]TEATRU!K383+[1]INV_E!K383+[1]GMZ!K383</f>
        <v>0</v>
      </c>
      <c r="L384" s="70">
        <f>[1]TEATRU!L383+[1]INV_E!L383+[1]GMZ!L383</f>
        <v>0</v>
      </c>
    </row>
    <row r="385" spans="1:12" s="31" customFormat="1" ht="18" hidden="1" x14ac:dyDescent="0.25">
      <c r="A385" s="55"/>
      <c r="B385" s="55"/>
      <c r="C385" s="28" t="s">
        <v>186</v>
      </c>
      <c r="D385" s="43"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0">
        <f>[1]TEATRU!J384+[1]INV_E!J384+[1]GMZ!J384</f>
        <v>0</v>
      </c>
      <c r="K385" s="70">
        <f>[1]TEATRU!K384+[1]INV_E!K384+[1]GMZ!K384</f>
        <v>0</v>
      </c>
      <c r="L385" s="70">
        <f>[1]TEATRU!L384+[1]INV_E!L384+[1]GMZ!L384</f>
        <v>0</v>
      </c>
    </row>
    <row r="386" spans="1:12" s="31" customFormat="1" ht="18" hidden="1" x14ac:dyDescent="0.25">
      <c r="A386" s="55"/>
      <c r="B386" s="89" t="s">
        <v>257</v>
      </c>
      <c r="C386" s="90"/>
      <c r="D386" s="43"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0">
        <f>[1]TEATRU!J385+[1]INV_E!J385+[1]GMZ!J385</f>
        <v>0</v>
      </c>
      <c r="K386" s="70">
        <f>[1]TEATRU!K385+[1]INV_E!K385+[1]GMZ!K385</f>
        <v>0</v>
      </c>
      <c r="L386" s="70">
        <f>[1]TEATRU!L385+[1]INV_E!L385+[1]GMZ!L385</f>
        <v>0</v>
      </c>
    </row>
    <row r="387" spans="1:12" s="31" customFormat="1" ht="18" hidden="1" x14ac:dyDescent="0.25">
      <c r="A387" s="55"/>
      <c r="B387" s="55"/>
      <c r="C387" s="28" t="s">
        <v>183</v>
      </c>
      <c r="D387" s="43"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0">
        <f>[1]TEATRU!J386+[1]INV_E!J386+[1]GMZ!J386</f>
        <v>0</v>
      </c>
      <c r="K387" s="70">
        <f>[1]TEATRU!K386+[1]INV_E!K386+[1]GMZ!K386</f>
        <v>0</v>
      </c>
      <c r="L387" s="70">
        <f>[1]TEATRU!L386+[1]INV_E!L386+[1]GMZ!L386</f>
        <v>0</v>
      </c>
    </row>
    <row r="388" spans="1:12" s="31" customFormat="1" ht="18" hidden="1" x14ac:dyDescent="0.25">
      <c r="A388" s="55"/>
      <c r="B388" s="55"/>
      <c r="C388" s="28" t="s">
        <v>169</v>
      </c>
      <c r="D388" s="43"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0">
        <f>[1]TEATRU!J387+[1]INV_E!J387+[1]GMZ!J387</f>
        <v>0</v>
      </c>
      <c r="K388" s="70">
        <f>[1]TEATRU!K387+[1]INV_E!K387+[1]GMZ!K387</f>
        <v>0</v>
      </c>
      <c r="L388" s="70">
        <f>[1]TEATRU!L387+[1]INV_E!L387+[1]GMZ!L387</f>
        <v>0</v>
      </c>
    </row>
    <row r="389" spans="1:12" s="31" customFormat="1" ht="18" hidden="1" x14ac:dyDescent="0.25">
      <c r="A389" s="55"/>
      <c r="B389" s="55"/>
      <c r="C389" s="28" t="s">
        <v>186</v>
      </c>
      <c r="D389" s="43"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0">
        <f>[1]TEATRU!J388+[1]INV_E!J388+[1]GMZ!J388</f>
        <v>0</v>
      </c>
      <c r="K389" s="70">
        <f>[1]TEATRU!K388+[1]INV_E!K388+[1]GMZ!K388</f>
        <v>0</v>
      </c>
      <c r="L389" s="70">
        <f>[1]TEATRU!L388+[1]INV_E!L388+[1]GMZ!L388</f>
        <v>0</v>
      </c>
    </row>
    <row r="390" spans="1:12" s="31" customFormat="1" ht="27.6" hidden="1" customHeight="1" x14ac:dyDescent="0.25">
      <c r="A390" s="55"/>
      <c r="B390" s="87" t="s">
        <v>262</v>
      </c>
      <c r="C390" s="88"/>
      <c r="D390" s="43"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0">
        <f>[1]TEATRU!J389+[1]INV_E!J389+[1]GMZ!J389</f>
        <v>0</v>
      </c>
      <c r="K390" s="70">
        <f>[1]TEATRU!K389+[1]INV_E!K389+[1]GMZ!K389</f>
        <v>0</v>
      </c>
      <c r="L390" s="70">
        <f>[1]TEATRU!L389+[1]INV_E!L389+[1]GMZ!L389</f>
        <v>0</v>
      </c>
    </row>
    <row r="391" spans="1:12" s="31" customFormat="1" ht="18" hidden="1" x14ac:dyDescent="0.25">
      <c r="A391" s="55"/>
      <c r="B391" s="55"/>
      <c r="C391" s="28" t="s">
        <v>183</v>
      </c>
      <c r="D391" s="43"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0">
        <f>[1]TEATRU!J390+[1]INV_E!J390+[1]GMZ!J390</f>
        <v>0</v>
      </c>
      <c r="K391" s="70">
        <f>[1]TEATRU!K390+[1]INV_E!K390+[1]GMZ!K390</f>
        <v>0</v>
      </c>
      <c r="L391" s="70">
        <f>[1]TEATRU!L390+[1]INV_E!L390+[1]GMZ!L390</f>
        <v>0</v>
      </c>
    </row>
    <row r="392" spans="1:12" s="31" customFormat="1" ht="18" hidden="1" x14ac:dyDescent="0.25">
      <c r="A392" s="55"/>
      <c r="B392" s="55"/>
      <c r="C392" s="28" t="s">
        <v>169</v>
      </c>
      <c r="D392" s="43"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0">
        <f>[1]TEATRU!J391+[1]INV_E!J391+[1]GMZ!J391</f>
        <v>0</v>
      </c>
      <c r="K392" s="70">
        <f>[1]TEATRU!K391+[1]INV_E!K391+[1]GMZ!K391</f>
        <v>0</v>
      </c>
      <c r="L392" s="70">
        <f>[1]TEATRU!L391+[1]INV_E!L391+[1]GMZ!L391</f>
        <v>0</v>
      </c>
    </row>
    <row r="393" spans="1:12" s="31" customFormat="1" ht="18" hidden="1" x14ac:dyDescent="0.25">
      <c r="A393" s="55"/>
      <c r="B393" s="55"/>
      <c r="C393" s="28" t="s">
        <v>186</v>
      </c>
      <c r="D393" s="43"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0">
        <f>[1]TEATRU!J392+[1]INV_E!J392+[1]GMZ!J392</f>
        <v>0</v>
      </c>
      <c r="K393" s="70">
        <f>[1]TEATRU!K392+[1]INV_E!K392+[1]GMZ!K392</f>
        <v>0</v>
      </c>
      <c r="L393" s="70">
        <f>[1]TEATRU!L392+[1]INV_E!L392+[1]GMZ!L392</f>
        <v>0</v>
      </c>
    </row>
    <row r="394" spans="1:12" s="31" customFormat="1" ht="29.45" hidden="1" customHeight="1" x14ac:dyDescent="0.25">
      <c r="A394" s="55"/>
      <c r="B394" s="87" t="s">
        <v>267</v>
      </c>
      <c r="C394" s="88"/>
      <c r="D394" s="43"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0">
        <f>[1]TEATRU!J393+[1]INV_E!J393+[1]GMZ!J393</f>
        <v>0</v>
      </c>
      <c r="K394" s="70">
        <f>[1]TEATRU!K393+[1]INV_E!K393+[1]GMZ!K393</f>
        <v>0</v>
      </c>
      <c r="L394" s="70">
        <f>[1]TEATRU!L393+[1]INV_E!L393+[1]GMZ!L393</f>
        <v>0</v>
      </c>
    </row>
    <row r="395" spans="1:12" s="31" customFormat="1" ht="18" hidden="1" x14ac:dyDescent="0.25">
      <c r="A395" s="55"/>
      <c r="B395" s="55"/>
      <c r="C395" s="28" t="s">
        <v>183</v>
      </c>
      <c r="D395" s="43"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0">
        <f>[1]TEATRU!J394+[1]INV_E!J394+[1]GMZ!J394</f>
        <v>0</v>
      </c>
      <c r="K395" s="70">
        <f>[1]TEATRU!K394+[1]INV_E!K394+[1]GMZ!K394</f>
        <v>0</v>
      </c>
      <c r="L395" s="70">
        <f>[1]TEATRU!L394+[1]INV_E!L394+[1]GMZ!L394</f>
        <v>0</v>
      </c>
    </row>
    <row r="396" spans="1:12" s="31" customFormat="1" ht="18" hidden="1" x14ac:dyDescent="0.25">
      <c r="A396" s="55"/>
      <c r="B396" s="55"/>
      <c r="C396" s="28" t="s">
        <v>169</v>
      </c>
      <c r="D396" s="43"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0">
        <f>[1]TEATRU!J395+[1]INV_E!J395+[1]GMZ!J395</f>
        <v>0</v>
      </c>
      <c r="K396" s="70">
        <f>[1]TEATRU!K395+[1]INV_E!K395+[1]GMZ!K395</f>
        <v>0</v>
      </c>
      <c r="L396" s="70">
        <f>[1]TEATRU!L395+[1]INV_E!L395+[1]GMZ!L395</f>
        <v>0</v>
      </c>
    </row>
    <row r="397" spans="1:12" s="31" customFormat="1" ht="18" hidden="1" x14ac:dyDescent="0.25">
      <c r="A397" s="55"/>
      <c r="B397" s="55"/>
      <c r="C397" s="28" t="s">
        <v>186</v>
      </c>
      <c r="D397" s="43"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0">
        <f>[1]TEATRU!J396+[1]INV_E!J396+[1]GMZ!J396</f>
        <v>0</v>
      </c>
      <c r="K397" s="70">
        <f>[1]TEATRU!K396+[1]INV_E!K396+[1]GMZ!K396</f>
        <v>0</v>
      </c>
      <c r="L397" s="70">
        <f>[1]TEATRU!L396+[1]INV_E!L396+[1]GMZ!L396</f>
        <v>0</v>
      </c>
    </row>
    <row r="398" spans="1:12" s="31" customFormat="1" ht="28.15" hidden="1" customHeight="1" x14ac:dyDescent="0.25">
      <c r="A398" s="55"/>
      <c r="B398" s="87" t="s">
        <v>272</v>
      </c>
      <c r="C398" s="88"/>
      <c r="D398" s="43"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0">
        <f>[1]TEATRU!J397+[1]INV_E!J397+[1]GMZ!J397</f>
        <v>0</v>
      </c>
      <c r="K398" s="70">
        <f>[1]TEATRU!K397+[1]INV_E!K397+[1]GMZ!K397</f>
        <v>0</v>
      </c>
      <c r="L398" s="70">
        <f>[1]TEATRU!L397+[1]INV_E!L397+[1]GMZ!L397</f>
        <v>0</v>
      </c>
    </row>
    <row r="399" spans="1:12" s="31" customFormat="1" ht="18" hidden="1" x14ac:dyDescent="0.25">
      <c r="A399" s="55"/>
      <c r="B399" s="55"/>
      <c r="C399" s="28" t="s">
        <v>183</v>
      </c>
      <c r="D399" s="43"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0">
        <f>[1]TEATRU!J398+[1]INV_E!J398+[1]GMZ!J398</f>
        <v>0</v>
      </c>
      <c r="K399" s="70">
        <f>[1]TEATRU!K398+[1]INV_E!K398+[1]GMZ!K398</f>
        <v>0</v>
      </c>
      <c r="L399" s="70">
        <f>[1]TEATRU!L398+[1]INV_E!L398+[1]GMZ!L398</f>
        <v>0</v>
      </c>
    </row>
    <row r="400" spans="1:12" s="31" customFormat="1" ht="18" hidden="1" x14ac:dyDescent="0.25">
      <c r="A400" s="55"/>
      <c r="B400" s="55"/>
      <c r="C400" s="28" t="s">
        <v>169</v>
      </c>
      <c r="D400" s="43"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0">
        <f>[1]TEATRU!J399+[1]INV_E!J399+[1]GMZ!J399</f>
        <v>0</v>
      </c>
      <c r="K400" s="70">
        <f>[1]TEATRU!K399+[1]INV_E!K399+[1]GMZ!K399</f>
        <v>0</v>
      </c>
      <c r="L400" s="70">
        <f>[1]TEATRU!L399+[1]INV_E!L399+[1]GMZ!L399</f>
        <v>0</v>
      </c>
    </row>
    <row r="401" spans="1:12" s="31" customFormat="1" ht="18" hidden="1" x14ac:dyDescent="0.25">
      <c r="A401" s="55"/>
      <c r="B401" s="55"/>
      <c r="C401" s="28" t="s">
        <v>186</v>
      </c>
      <c r="D401" s="43"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0">
        <f>[1]TEATRU!J400+[1]INV_E!J400+[1]GMZ!J400</f>
        <v>0</v>
      </c>
      <c r="K401" s="70">
        <f>[1]TEATRU!K400+[1]INV_E!K400+[1]GMZ!K400</f>
        <v>0</v>
      </c>
      <c r="L401" s="70">
        <f>[1]TEATRU!L400+[1]INV_E!L400+[1]GMZ!L400</f>
        <v>0</v>
      </c>
    </row>
    <row r="402" spans="1:12" s="31" customFormat="1" ht="28.15" hidden="1" customHeight="1" x14ac:dyDescent="0.25">
      <c r="A402" s="55"/>
      <c r="B402" s="87" t="s">
        <v>277</v>
      </c>
      <c r="C402" s="88"/>
      <c r="D402" s="43"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0">
        <f>[1]TEATRU!J401+[1]INV_E!J401+[1]GMZ!J401</f>
        <v>0</v>
      </c>
      <c r="K402" s="70">
        <f>[1]TEATRU!K401+[1]INV_E!K401+[1]GMZ!K401</f>
        <v>0</v>
      </c>
      <c r="L402" s="70">
        <f>[1]TEATRU!L401+[1]INV_E!L401+[1]GMZ!L401</f>
        <v>0</v>
      </c>
    </row>
    <row r="403" spans="1:12" s="31" customFormat="1" ht="18" hidden="1" x14ac:dyDescent="0.25">
      <c r="A403" s="55"/>
      <c r="B403" s="55"/>
      <c r="C403" s="28" t="s">
        <v>183</v>
      </c>
      <c r="D403" s="43"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0">
        <f>[1]TEATRU!J402+[1]INV_E!J402+[1]GMZ!J402</f>
        <v>0</v>
      </c>
      <c r="K403" s="70">
        <f>[1]TEATRU!K402+[1]INV_E!K402+[1]GMZ!K402</f>
        <v>0</v>
      </c>
      <c r="L403" s="70">
        <f>[1]TEATRU!L402+[1]INV_E!L402+[1]GMZ!L402</f>
        <v>0</v>
      </c>
    </row>
    <row r="404" spans="1:12" s="31" customFormat="1" ht="18" hidden="1" x14ac:dyDescent="0.25">
      <c r="A404" s="55"/>
      <c r="B404" s="55"/>
      <c r="C404" s="28" t="s">
        <v>169</v>
      </c>
      <c r="D404" s="43"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0">
        <f>[1]TEATRU!J403+[1]INV_E!J403+[1]GMZ!J403</f>
        <v>0</v>
      </c>
      <c r="K404" s="70">
        <f>[1]TEATRU!K403+[1]INV_E!K403+[1]GMZ!K403</f>
        <v>0</v>
      </c>
      <c r="L404" s="70">
        <f>[1]TEATRU!L403+[1]INV_E!L403+[1]GMZ!L403</f>
        <v>0</v>
      </c>
    </row>
    <row r="405" spans="1:12" s="31" customFormat="1" ht="18" hidden="1" x14ac:dyDescent="0.25">
      <c r="A405" s="55"/>
      <c r="B405" s="55"/>
      <c r="C405" s="28" t="s">
        <v>186</v>
      </c>
      <c r="D405" s="43"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0">
        <f>[1]TEATRU!J404+[1]INV_E!J404+[1]GMZ!J404</f>
        <v>0</v>
      </c>
      <c r="K405" s="70">
        <f>[1]TEATRU!K404+[1]INV_E!K404+[1]GMZ!K404</f>
        <v>0</v>
      </c>
      <c r="L405" s="70">
        <f>[1]TEATRU!L404+[1]INV_E!L404+[1]GMZ!L404</f>
        <v>0</v>
      </c>
    </row>
    <row r="406" spans="1:12" s="31" customFormat="1" ht="27" hidden="1" customHeight="1" x14ac:dyDescent="0.25">
      <c r="A406" s="55"/>
      <c r="B406" s="87" t="s">
        <v>282</v>
      </c>
      <c r="C406" s="88"/>
      <c r="D406" s="43"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0">
        <f>[1]TEATRU!J405+[1]INV_E!J405+[1]GMZ!J405</f>
        <v>0</v>
      </c>
      <c r="K406" s="70">
        <f>[1]TEATRU!K405+[1]INV_E!K405+[1]GMZ!K405</f>
        <v>0</v>
      </c>
      <c r="L406" s="70">
        <f>[1]TEATRU!L405+[1]INV_E!L405+[1]GMZ!L405</f>
        <v>0</v>
      </c>
    </row>
    <row r="407" spans="1:12" s="31" customFormat="1" ht="18" hidden="1" x14ac:dyDescent="0.25">
      <c r="A407" s="55"/>
      <c r="B407" s="55"/>
      <c r="C407" s="28" t="s">
        <v>183</v>
      </c>
      <c r="D407" s="43"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0">
        <f>[1]TEATRU!J406+[1]INV_E!J406+[1]GMZ!J406</f>
        <v>0</v>
      </c>
      <c r="K407" s="70">
        <f>[1]TEATRU!K406+[1]INV_E!K406+[1]GMZ!K406</f>
        <v>0</v>
      </c>
      <c r="L407" s="70">
        <f>[1]TEATRU!L406+[1]INV_E!L406+[1]GMZ!L406</f>
        <v>0</v>
      </c>
    </row>
    <row r="408" spans="1:12" s="31" customFormat="1" ht="18" hidden="1" x14ac:dyDescent="0.25">
      <c r="A408" s="55"/>
      <c r="B408" s="55"/>
      <c r="C408" s="28" t="s">
        <v>169</v>
      </c>
      <c r="D408" s="43"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0">
        <f>[1]TEATRU!J407+[1]INV_E!J407+[1]GMZ!J407</f>
        <v>0</v>
      </c>
      <c r="K408" s="70">
        <f>[1]TEATRU!K407+[1]INV_E!K407+[1]GMZ!K407</f>
        <v>0</v>
      </c>
      <c r="L408" s="70">
        <f>[1]TEATRU!L407+[1]INV_E!L407+[1]GMZ!L407</f>
        <v>0</v>
      </c>
    </row>
    <row r="409" spans="1:12" s="31" customFormat="1" ht="25.9" hidden="1" customHeight="1" x14ac:dyDescent="0.25">
      <c r="A409" s="55"/>
      <c r="B409" s="87" t="s">
        <v>343</v>
      </c>
      <c r="C409" s="88"/>
      <c r="D409" s="43"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0">
        <f>[1]TEATRU!J408+[1]INV_E!J408+[1]GMZ!J408</f>
        <v>0</v>
      </c>
      <c r="K409" s="70">
        <f>[1]TEATRU!K408+[1]INV_E!K408+[1]GMZ!K408</f>
        <v>0</v>
      </c>
      <c r="L409" s="70">
        <f>[1]TEATRU!L408+[1]INV_E!L408+[1]GMZ!L408</f>
        <v>0</v>
      </c>
    </row>
    <row r="410" spans="1:12" s="31" customFormat="1" ht="18" hidden="1" x14ac:dyDescent="0.25">
      <c r="A410" s="55"/>
      <c r="B410" s="55"/>
      <c r="C410" s="28" t="s">
        <v>345</v>
      </c>
      <c r="D410" s="43"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0">
        <f>[1]TEATRU!J409+[1]INV_E!J409+[1]GMZ!J409</f>
        <v>0</v>
      </c>
      <c r="K410" s="70">
        <f>[1]TEATRU!K409+[1]INV_E!K409+[1]GMZ!K409</f>
        <v>0</v>
      </c>
      <c r="L410" s="70">
        <f>[1]TEATRU!L409+[1]INV_E!L409+[1]GMZ!L409</f>
        <v>0</v>
      </c>
    </row>
    <row r="411" spans="1:12" s="31" customFormat="1" ht="18" hidden="1" x14ac:dyDescent="0.25">
      <c r="A411" s="55"/>
      <c r="B411" s="55"/>
      <c r="C411" s="28" t="s">
        <v>347</v>
      </c>
      <c r="D411" s="43"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0">
        <f>[1]TEATRU!J410+[1]INV_E!J410+[1]GMZ!J410</f>
        <v>0</v>
      </c>
      <c r="K411" s="70">
        <f>[1]TEATRU!K410+[1]INV_E!K410+[1]GMZ!K410</f>
        <v>0</v>
      </c>
      <c r="L411" s="70">
        <f>[1]TEATRU!L410+[1]INV_E!L410+[1]GMZ!L410</f>
        <v>0</v>
      </c>
    </row>
    <row r="412" spans="1:12" s="31" customFormat="1" ht="18" hidden="1" x14ac:dyDescent="0.25">
      <c r="A412" s="55"/>
      <c r="B412" s="55"/>
      <c r="C412" s="28" t="s">
        <v>349</v>
      </c>
      <c r="D412" s="43"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0">
        <f>[1]TEATRU!J411+[1]INV_E!J411+[1]GMZ!J411</f>
        <v>0</v>
      </c>
      <c r="K412" s="70">
        <f>[1]TEATRU!K411+[1]INV_E!K411+[1]GMZ!K411</f>
        <v>0</v>
      </c>
      <c r="L412" s="70">
        <f>[1]TEATRU!L411+[1]INV_E!L411+[1]GMZ!L411</f>
        <v>0</v>
      </c>
    </row>
    <row r="413" spans="1:12" s="31" customFormat="1" ht="27" hidden="1" customHeight="1" x14ac:dyDescent="0.25">
      <c r="A413" s="55"/>
      <c r="B413" s="87" t="s">
        <v>351</v>
      </c>
      <c r="C413" s="88"/>
      <c r="D413" s="43"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0">
        <f>[1]TEATRU!J412+[1]INV_E!J412+[1]GMZ!J412</f>
        <v>0</v>
      </c>
      <c r="K413" s="70">
        <f>[1]TEATRU!K412+[1]INV_E!K412+[1]GMZ!K412</f>
        <v>0</v>
      </c>
      <c r="L413" s="70">
        <f>[1]TEATRU!L412+[1]INV_E!L412+[1]GMZ!L412</f>
        <v>0</v>
      </c>
    </row>
    <row r="414" spans="1:12" s="31" customFormat="1" ht="18" hidden="1" x14ac:dyDescent="0.25">
      <c r="A414" s="55"/>
      <c r="B414" s="55"/>
      <c r="C414" s="28" t="s">
        <v>183</v>
      </c>
      <c r="D414" s="43"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0">
        <f>[1]TEATRU!J413+[1]INV_E!J413+[1]GMZ!J413</f>
        <v>0</v>
      </c>
      <c r="K414" s="70">
        <f>[1]TEATRU!K413+[1]INV_E!K413+[1]GMZ!K413</f>
        <v>0</v>
      </c>
      <c r="L414" s="70">
        <f>[1]TEATRU!L413+[1]INV_E!L413+[1]GMZ!L413</f>
        <v>0</v>
      </c>
    </row>
    <row r="415" spans="1:12" s="31" customFormat="1" ht="18" hidden="1" x14ac:dyDescent="0.25">
      <c r="A415" s="55"/>
      <c r="B415" s="55"/>
      <c r="C415" s="28" t="s">
        <v>169</v>
      </c>
      <c r="D415" s="43"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0">
        <f>[1]TEATRU!J414+[1]INV_E!J414+[1]GMZ!J414</f>
        <v>0</v>
      </c>
      <c r="K415" s="70">
        <f>[1]TEATRU!K414+[1]INV_E!K414+[1]GMZ!K414</f>
        <v>0</v>
      </c>
      <c r="L415" s="70">
        <f>[1]TEATRU!L414+[1]INV_E!L414+[1]GMZ!L414</f>
        <v>0</v>
      </c>
    </row>
    <row r="416" spans="1:12" s="31" customFormat="1" ht="18" hidden="1" x14ac:dyDescent="0.25">
      <c r="A416" s="55"/>
      <c r="B416" s="55"/>
      <c r="C416" s="28" t="s">
        <v>186</v>
      </c>
      <c r="D416" s="43"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0">
        <f>[1]TEATRU!J415+[1]INV_E!J415+[1]GMZ!J415</f>
        <v>0</v>
      </c>
      <c r="K416" s="70">
        <f>[1]TEATRU!K415+[1]INV_E!K415+[1]GMZ!K415</f>
        <v>0</v>
      </c>
      <c r="L416" s="70">
        <f>[1]TEATRU!L415+[1]INV_E!L415+[1]GMZ!L415</f>
        <v>0</v>
      </c>
    </row>
    <row r="417" spans="1:12" s="31" customFormat="1" ht="34.9" hidden="1" customHeight="1" x14ac:dyDescent="0.25">
      <c r="A417" s="55"/>
      <c r="B417" s="55"/>
      <c r="C417" s="80" t="s">
        <v>352</v>
      </c>
      <c r="D417" s="43"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0">
        <f>[1]TEATRU!J416+[1]INV_E!J416+[1]GMZ!J416</f>
        <v>0</v>
      </c>
      <c r="K417" s="70">
        <f>[1]TEATRU!K416+[1]INV_E!K416+[1]GMZ!K416</f>
        <v>0</v>
      </c>
      <c r="L417" s="70">
        <f>[1]TEATRU!L416+[1]INV_E!L416+[1]GMZ!L416</f>
        <v>0</v>
      </c>
    </row>
    <row r="418" spans="1:12" s="31" customFormat="1" ht="31.5" hidden="1" customHeight="1" x14ac:dyDescent="0.25">
      <c r="A418" s="55"/>
      <c r="B418" s="89" t="s">
        <v>354</v>
      </c>
      <c r="C418" s="90"/>
      <c r="D418" s="43"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0">
        <f>[1]TEATRU!J417+[1]INV_E!J417+[1]GMZ!J417</f>
        <v>0</v>
      </c>
      <c r="K418" s="70">
        <f>[1]TEATRU!K417+[1]INV_E!K417+[1]GMZ!K417</f>
        <v>0</v>
      </c>
      <c r="L418" s="70">
        <f>[1]TEATRU!L417+[1]INV_E!L417+[1]GMZ!L417</f>
        <v>0</v>
      </c>
    </row>
    <row r="419" spans="1:12" s="31" customFormat="1" ht="18" hidden="1" x14ac:dyDescent="0.25">
      <c r="A419" s="55"/>
      <c r="B419" s="55"/>
      <c r="C419" s="28" t="s">
        <v>183</v>
      </c>
      <c r="D419" s="43"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0">
        <f>[1]TEATRU!J418+[1]INV_E!J418+[1]GMZ!J418</f>
        <v>0</v>
      </c>
      <c r="K419" s="70">
        <f>[1]TEATRU!K418+[1]INV_E!K418+[1]GMZ!K418</f>
        <v>0</v>
      </c>
      <c r="L419" s="70">
        <f>[1]TEATRU!L418+[1]INV_E!L418+[1]GMZ!L418</f>
        <v>0</v>
      </c>
    </row>
    <row r="420" spans="1:12" s="31" customFormat="1" ht="18" hidden="1" x14ac:dyDescent="0.25">
      <c r="A420" s="55"/>
      <c r="B420" s="55"/>
      <c r="C420" s="28" t="s">
        <v>169</v>
      </c>
      <c r="D420" s="43"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0">
        <f>[1]TEATRU!J419+[1]INV_E!J419+[1]GMZ!J419</f>
        <v>0</v>
      </c>
      <c r="K420" s="70">
        <f>[1]TEATRU!K419+[1]INV_E!K419+[1]GMZ!K419</f>
        <v>0</v>
      </c>
      <c r="L420" s="70">
        <f>[1]TEATRU!L419+[1]INV_E!L419+[1]GMZ!L419</f>
        <v>0</v>
      </c>
    </row>
    <row r="421" spans="1:12" s="31" customFormat="1" ht="30" hidden="1" customHeight="1" x14ac:dyDescent="0.25">
      <c r="A421" s="55"/>
      <c r="B421" s="89" t="s">
        <v>358</v>
      </c>
      <c r="C421" s="90"/>
      <c r="D421" s="43"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0">
        <f>[1]TEATRU!J420+[1]INV_E!J420+[1]GMZ!J420</f>
        <v>0</v>
      </c>
      <c r="K421" s="70">
        <f>[1]TEATRU!K420+[1]INV_E!K420+[1]GMZ!K420</f>
        <v>0</v>
      </c>
      <c r="L421" s="70">
        <f>[1]TEATRU!L420+[1]INV_E!L420+[1]GMZ!L420</f>
        <v>0</v>
      </c>
    </row>
    <row r="422" spans="1:12" s="31" customFormat="1" ht="18" hidden="1" x14ac:dyDescent="0.25">
      <c r="A422" s="55"/>
      <c r="B422" s="55"/>
      <c r="C422" s="28" t="s">
        <v>183</v>
      </c>
      <c r="D422" s="43"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0">
        <f>[1]TEATRU!J421+[1]INV_E!J421+[1]GMZ!J421</f>
        <v>0</v>
      </c>
      <c r="K422" s="70">
        <f>[1]TEATRU!K421+[1]INV_E!K421+[1]GMZ!K421</f>
        <v>0</v>
      </c>
      <c r="L422" s="70">
        <f>[1]TEATRU!L421+[1]INV_E!L421+[1]GMZ!L421</f>
        <v>0</v>
      </c>
    </row>
    <row r="423" spans="1:12" s="31" customFormat="1" ht="18" hidden="1" x14ac:dyDescent="0.25">
      <c r="A423" s="55"/>
      <c r="B423" s="55"/>
      <c r="C423" s="28" t="s">
        <v>169</v>
      </c>
      <c r="D423" s="43"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0">
        <f>[1]TEATRU!J422+[1]INV_E!J422+[1]GMZ!J422</f>
        <v>0</v>
      </c>
      <c r="K423" s="70">
        <f>[1]TEATRU!K422+[1]INV_E!K422+[1]GMZ!K422</f>
        <v>0</v>
      </c>
      <c r="L423" s="70">
        <f>[1]TEATRU!L422+[1]INV_E!L422+[1]GMZ!L422</f>
        <v>0</v>
      </c>
    </row>
    <row r="424" spans="1:12" s="31" customFormat="1" ht="18" customHeight="1" x14ac:dyDescent="0.25">
      <c r="B424" s="58"/>
      <c r="C424" s="58"/>
      <c r="D424" s="8"/>
      <c r="E424" s="59"/>
      <c r="F424" s="59"/>
      <c r="G424" s="59"/>
      <c r="H424" s="60"/>
      <c r="I424" s="60"/>
      <c r="J424" s="71"/>
      <c r="K424" s="71"/>
      <c r="L424" s="71"/>
    </row>
    <row r="426" spans="1:12" ht="15.75" x14ac:dyDescent="0.25">
      <c r="A426" s="72" t="s">
        <v>380</v>
      </c>
      <c r="B426" s="61"/>
      <c r="C426" s="62"/>
      <c r="D426" s="62"/>
      <c r="E426" s="61"/>
      <c r="F426" s="61"/>
      <c r="G426" s="61"/>
      <c r="H426" s="61"/>
      <c r="I426" s="61"/>
      <c r="J426" s="72"/>
      <c r="K426" s="72"/>
      <c r="L426" s="72"/>
    </row>
    <row r="427" spans="1:12" ht="15.75" x14ac:dyDescent="0.25">
      <c r="A427" s="63" t="s">
        <v>381</v>
      </c>
      <c r="B427" s="63"/>
      <c r="C427" s="64"/>
      <c r="D427" s="64"/>
      <c r="E427" s="64"/>
      <c r="F427" s="64"/>
      <c r="G427" s="64"/>
      <c r="H427" s="64"/>
      <c r="I427" s="64"/>
      <c r="J427" s="73"/>
      <c r="K427" s="73"/>
      <c r="L427" s="74"/>
    </row>
    <row r="428" spans="1:12" ht="15.75" x14ac:dyDescent="0.25">
      <c r="A428" s="62" t="s">
        <v>375</v>
      </c>
      <c r="B428" s="62"/>
      <c r="D428" s="66"/>
      <c r="E428" s="67"/>
      <c r="F428" s="67"/>
      <c r="G428" s="67"/>
      <c r="H428" s="65"/>
      <c r="I428" s="67"/>
      <c r="J428" s="75"/>
      <c r="K428" s="75"/>
      <c r="L428" s="74"/>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2024-12-04T08:50:31Z</dcterms:modified>
</cp:coreProperties>
</file>