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7B24788D-B98D-403B-A33D-E2AB24DBA982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aprili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23" i="2" s="1"/>
  <c r="D21" i="2" s="1"/>
  <c r="B12" i="2"/>
  <c r="D27" i="2"/>
  <c r="D26" i="2"/>
  <c r="D25" i="2"/>
  <c r="D24" i="2"/>
  <c r="D22" i="2"/>
  <c r="B21" i="2"/>
  <c r="D20" i="2"/>
  <c r="D19" i="2"/>
  <c r="D17" i="2" s="1"/>
  <c r="D18" i="2"/>
  <c r="C17" i="2"/>
  <c r="B17" i="2"/>
  <c r="D16" i="2"/>
  <c r="D15" i="2"/>
  <c r="D14" i="2"/>
  <c r="D13" i="2"/>
  <c r="D12" i="2"/>
  <c r="D9" i="2"/>
  <c r="C9" i="2"/>
  <c r="C21" i="2" l="1"/>
  <c r="C28" i="2" s="1"/>
  <c r="B28" i="2"/>
  <c r="D28" i="2" s="1"/>
</calcChain>
</file>

<file path=xl/sharedStrings.xml><?xml version="1.0" encoding="utf-8"?>
<sst xmlns="http://schemas.openxmlformats.org/spreadsheetml/2006/main" count="36" uniqueCount="36">
  <si>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</si>
  <si>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</si>
  <si>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</si>
  <si>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</si>
  <si>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</si>
  <si>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</si>
  <si>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</si>
  <si>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</si>
  <si>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</si>
  <si>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</si>
  <si>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</si>
  <si>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</si>
  <si>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</si>
  <si>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</si>
  <si>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</si>
  <si>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</si>
  <si>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</si>
  <si>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</si>
  <si>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</si>
  <si>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</si>
  <si>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</si>
  <si>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</si>
  <si>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</si>
  <si>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</si>
  <si>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</si>
  <si>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</si>
  <si>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</si>
  <si>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</si>
  <si>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</si>
  <si>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</si>
  <si>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</si>
  <si>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</si>
  <si>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Secretar general,</t>
  </si>
  <si>
    <t>Președinte de ședință,</t>
  </si>
  <si>
    <t>Vizat spre neschimbare,</t>
  </si>
  <si>
    <t>Anexa 9.1 la HCL nr. 101/24.04.2025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</si>
</sst>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10" fillId="0" borderId="0" xfId="0" applyFont="1" applyAlignment="1">
      <alignment horizontal="right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CFE-D5C8-4139-8EC4-3293A6751861}">
  <sheetPr>
    <tabColor rgb="FFFFFF00"/>
  </sheetPr>
  <dimension ref="A1:F37"/>
  <sheetViews>
    <sheetView tabSelected="1" workbookViewId="0">
      <selection activeCell="D1" sqref="D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35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2194000</v>
      </c>
      <c r="C12" s="19">
        <v>0</v>
      </c>
      <c r="D12" s="20">
        <f>B12+C12</f>
        <v>2194000</v>
      </c>
    </row>
    <row r="13" spans="1:4" ht="63" x14ac:dyDescent="0.25">
      <c r="A13" s="22" t="s">
        <v>10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11</v>
      </c>
      <c r="B14" s="15">
        <v>185000</v>
      </c>
      <c r="C14" s="23"/>
      <c r="D14" s="24">
        <f>B14+C14</f>
        <v>185000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16894000</v>
      </c>
      <c r="C17" s="25">
        <f>C18+C19</f>
        <v>6106000</v>
      </c>
      <c r="D17" s="26">
        <f>D18+D19</f>
        <v>23000000</v>
      </c>
    </row>
    <row r="18" spans="1:6" ht="31.5" x14ac:dyDescent="0.25">
      <c r="A18" s="22" t="s">
        <v>15</v>
      </c>
      <c r="B18" s="23">
        <v>16894000</v>
      </c>
      <c r="C18" s="23"/>
      <c r="D18" s="27">
        <f>B18+C18</f>
        <v>16894000</v>
      </c>
    </row>
    <row r="19" spans="1:6" x14ac:dyDescent="0.25">
      <c r="A19" s="28" t="s">
        <v>16</v>
      </c>
      <c r="B19" s="23"/>
      <c r="C19" s="23">
        <v>6106000</v>
      </c>
      <c r="D19" s="27">
        <f>B19+C19</f>
        <v>6106000</v>
      </c>
    </row>
    <row r="20" spans="1:6" s="12" customFormat="1" x14ac:dyDescent="0.25">
      <c r="A20" s="9" t="s">
        <v>17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18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21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24</v>
      </c>
      <c r="B27" s="36"/>
      <c r="C27" s="37">
        <v>-1522</v>
      </c>
      <c r="D27" s="38">
        <f t="shared" si="0"/>
        <v>-1522</v>
      </c>
    </row>
    <row r="28" spans="1:6" s="12" customFormat="1" ht="32.25" customHeight="1" thickBot="1" x14ac:dyDescent="0.3">
      <c r="A28" s="39" t="s">
        <v>25</v>
      </c>
      <c r="B28" s="40">
        <f>B21+B17+B12</f>
        <v>19127000</v>
      </c>
      <c r="C28" s="40">
        <f>C21+C20+C17+C9+C26+C27</f>
        <v>13129478</v>
      </c>
      <c r="D28" s="41">
        <f>B28+C28</f>
        <v>32256478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  <row r="36" spans="1:6" x14ac:dyDescent="0.25">
      <c r="A36" s="47"/>
      <c r="B36" s="48" t="s">
        <v>34</v>
      </c>
      <c r="C36" s="48"/>
    </row>
    <row r="37" spans="1:6" x14ac:dyDescent="0.25">
      <c r="A37" s="49" t="s">
        <v>33</v>
      </c>
      <c r="B37" s="48"/>
      <c r="C37" s="48" t="s">
        <v>32</v>
      </c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aprilie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2025-03-10T09:21:48Z</cp:lastPrinted>
  <dcterms:created xsi:type="dcterms:W3CDTF">2025-03-07T06:44:45Z</dcterms:created>
  <dcterms:modified xsi:type="dcterms:W3CDTF">2025-05-06T06:51:47Z</dcterms:modified>
</cp:coreProperties>
</file>