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uri\hcl 286\Anexe la hcl 286\"/>
    </mc:Choice>
  </mc:AlternateContent>
  <xr:revisionPtr revIDLastSave="0" documentId="13_ncr:1_{D6E75E54-A09E-45A2-B137-3D22A190132D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oct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5" l="1"/>
  <c r="D51" i="5"/>
  <c r="D49" i="5"/>
  <c r="C49" i="5"/>
  <c r="E47" i="5"/>
  <c r="E45" i="5"/>
  <c r="E44" i="5"/>
  <c r="E38" i="5"/>
  <c r="E37" i="5"/>
  <c r="E33" i="5"/>
  <c r="E31" i="5"/>
  <c r="E30" i="5"/>
  <c r="E27" i="5"/>
  <c r="E25" i="5"/>
  <c r="E22" i="5"/>
  <c r="E17" i="5"/>
  <c r="E49" i="5"/>
  <c r="E54" i="5" s="1"/>
  <c r="D55" i="5" l="1"/>
</calcChain>
</file>

<file path=xl/sharedStrings.xml><?xml version="1.0" encoding="utf-8"?>
<sst xmlns="http://schemas.openxmlformats.org/spreadsheetml/2006/main" count="62" uniqueCount="61">
  <si>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</si>
  <si>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</si>
  <si>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</si>
  <si>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</si>
  <si>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</si>
  <si>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</si>
  <si>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</si>
  <si>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</si>
  <si>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</si>
  <si>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</si>
  <si>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</si>
  <si>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</si>
  <si>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</si>
  <si>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</si>
  <si>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</si>
  <si>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</si>
  <si>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</si>
  <si>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</si>
  <si>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</si>
  <si>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</si>
  <si>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</si>
  <si>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</si>
  <si>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</si>
  <si>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</si>
  <si>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</si>
  <si>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</si>
  <si>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</si>
  <si>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</si>
  <si>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</si>
  <si>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</si>
  <si>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</si>
  <si>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</si>
  <si>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</si>
  <si>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</si>
  <si>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</si>
  <si>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</si>
  <si>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</si>
  <si>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</si>
  <si>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</si>
  <si>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</si>
  <si>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</si>
  <si>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</si>
  <si>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</si>
  <si>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</si>
  <si>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</si>
  <si>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</si>
  <si>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</si>
  <si>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</si>
  <si>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</si>
  <si>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</si>
  <si>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</si>
  <si>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</si>
  <si>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</si>
  <si>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</si>
  <si>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</si>
  <si>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</si>
  <si>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</si>
  <si>
    <t>Anexa 9.2 la HCL nr. 286/27.11.2025</t>
  </si>
  <si>
    <t>Vizat spre neschimbare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</si>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</sst>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A1E2-74E0-47BA-8512-A436A7C12C00}">
  <sheetPr>
    <tabColor theme="8" tint="0.79998168889431442"/>
  </sheetPr>
  <dimension ref="A1:H63"/>
  <sheetViews>
    <sheetView tabSelected="1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C62" sqref="C62:E63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57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8" t="s">
        <v>0</v>
      </c>
      <c r="B6" s="28"/>
      <c r="C6" s="28"/>
      <c r="D6" s="28"/>
      <c r="E6" s="28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14000</v>
      </c>
      <c r="D10" s="10"/>
      <c r="E10" s="10">
        <v>12000</v>
      </c>
    </row>
    <row r="11" spans="1:5" ht="31.5" x14ac:dyDescent="0.25">
      <c r="A11" s="8">
        <v>2</v>
      </c>
      <c r="B11" s="11" t="s">
        <v>7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8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9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10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11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12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13</v>
      </c>
      <c r="C17" s="10">
        <v>13000</v>
      </c>
      <c r="D17" s="10"/>
      <c r="E17" s="10">
        <f t="shared" ref="E17:E47" si="0">C17</f>
        <v>13000</v>
      </c>
    </row>
    <row r="18" spans="1:5" x14ac:dyDescent="0.25">
      <c r="A18" s="8">
        <v>9</v>
      </c>
      <c r="B18" s="9" t="s">
        <v>14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15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16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17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18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19</v>
      </c>
      <c r="C23" s="10">
        <v>13000</v>
      </c>
      <c r="D23" s="10"/>
      <c r="E23" s="10">
        <v>20424</v>
      </c>
    </row>
    <row r="24" spans="1:5" x14ac:dyDescent="0.25">
      <c r="A24" s="8">
        <v>15</v>
      </c>
      <c r="B24" s="12" t="s">
        <v>20</v>
      </c>
      <c r="C24" s="10">
        <v>12500</v>
      </c>
      <c r="D24" s="10"/>
      <c r="E24" s="10">
        <v>7800</v>
      </c>
    </row>
    <row r="25" spans="1:5" x14ac:dyDescent="0.25">
      <c r="A25" s="8">
        <v>16</v>
      </c>
      <c r="B25" s="12" t="s">
        <v>21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22</v>
      </c>
      <c r="C26" s="10">
        <v>19000</v>
      </c>
      <c r="D26" s="10"/>
      <c r="E26" s="10">
        <v>22500</v>
      </c>
    </row>
    <row r="27" spans="1:5" x14ac:dyDescent="0.25">
      <c r="A27" s="8">
        <v>18</v>
      </c>
      <c r="B27" s="12" t="s">
        <v>23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24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25</v>
      </c>
      <c r="C29" s="10">
        <v>7000</v>
      </c>
      <c r="D29" s="10"/>
      <c r="E29" s="10">
        <v>13415</v>
      </c>
    </row>
    <row r="30" spans="1:5" x14ac:dyDescent="0.25">
      <c r="A30" s="8">
        <v>21</v>
      </c>
      <c r="B30" s="12" t="s">
        <v>26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27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28</v>
      </c>
      <c r="C32" s="10">
        <v>16000</v>
      </c>
      <c r="D32" s="10"/>
      <c r="E32" s="10">
        <v>21000</v>
      </c>
    </row>
    <row r="33" spans="1:5" x14ac:dyDescent="0.25">
      <c r="A33" s="8">
        <v>24</v>
      </c>
      <c r="B33" s="12" t="s">
        <v>29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30</v>
      </c>
      <c r="C34" s="10">
        <v>16000</v>
      </c>
      <c r="D34" s="10"/>
      <c r="E34" s="10">
        <v>12410</v>
      </c>
    </row>
    <row r="35" spans="1:5" x14ac:dyDescent="0.25">
      <c r="A35" s="8">
        <v>26</v>
      </c>
      <c r="B35" s="12" t="s">
        <v>31</v>
      </c>
      <c r="C35" s="10">
        <v>16000</v>
      </c>
      <c r="D35" s="10"/>
      <c r="E35" s="10">
        <v>17000</v>
      </c>
    </row>
    <row r="36" spans="1:5" x14ac:dyDescent="0.25">
      <c r="A36" s="8">
        <v>27</v>
      </c>
      <c r="B36" s="12" t="s">
        <v>32</v>
      </c>
      <c r="C36" s="10">
        <v>19000</v>
      </c>
      <c r="D36" s="10"/>
      <c r="E36" s="10">
        <v>21000</v>
      </c>
    </row>
    <row r="37" spans="1:5" x14ac:dyDescent="0.25">
      <c r="A37" s="8">
        <v>28</v>
      </c>
      <c r="B37" s="12" t="s">
        <v>33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34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35</v>
      </c>
      <c r="C39" s="10">
        <v>35000</v>
      </c>
      <c r="D39" s="10"/>
      <c r="E39" s="10">
        <v>31000</v>
      </c>
    </row>
    <row r="40" spans="1:5" x14ac:dyDescent="0.25">
      <c r="A40" s="8">
        <v>31</v>
      </c>
      <c r="B40" s="12" t="s">
        <v>36</v>
      </c>
      <c r="C40" s="10">
        <v>30000</v>
      </c>
      <c r="D40" s="10"/>
      <c r="E40" s="10">
        <v>42895</v>
      </c>
    </row>
    <row r="41" spans="1:5" x14ac:dyDescent="0.25">
      <c r="A41" s="8">
        <v>32</v>
      </c>
      <c r="B41" s="12" t="s">
        <v>37</v>
      </c>
      <c r="C41" s="10">
        <v>54000</v>
      </c>
      <c r="D41" s="10"/>
      <c r="E41" s="10">
        <v>45907</v>
      </c>
    </row>
    <row r="42" spans="1:5" x14ac:dyDescent="0.25">
      <c r="A42" s="8">
        <v>33</v>
      </c>
      <c r="B42" s="12" t="s">
        <v>38</v>
      </c>
      <c r="C42" s="10">
        <v>28000</v>
      </c>
      <c r="D42" s="10"/>
      <c r="E42" s="10">
        <v>20000</v>
      </c>
    </row>
    <row r="43" spans="1:5" x14ac:dyDescent="0.25">
      <c r="A43" s="8">
        <v>34</v>
      </c>
      <c r="B43" s="12" t="s">
        <v>39</v>
      </c>
      <c r="C43" s="10">
        <v>14000</v>
      </c>
      <c r="D43" s="10"/>
      <c r="E43" s="10">
        <v>15800</v>
      </c>
    </row>
    <row r="44" spans="1:5" ht="31.5" x14ac:dyDescent="0.25">
      <c r="A44" s="8">
        <v>35</v>
      </c>
      <c r="B44" s="13" t="s">
        <v>40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41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42</v>
      </c>
      <c r="C46" s="10">
        <v>27000</v>
      </c>
      <c r="D46" s="10"/>
      <c r="E46" s="10">
        <v>23000</v>
      </c>
    </row>
    <row r="47" spans="1:5" ht="31.5" x14ac:dyDescent="0.25">
      <c r="A47" s="8">
        <v>38</v>
      </c>
      <c r="B47" s="13" t="s">
        <v>43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44</v>
      </c>
      <c r="C48" s="10">
        <v>38000</v>
      </c>
      <c r="D48" s="10"/>
      <c r="E48" s="10">
        <v>32349</v>
      </c>
    </row>
    <row r="49" spans="1:8" ht="44.25" customHeight="1" x14ac:dyDescent="0.25">
      <c r="A49" s="29" t="s">
        <v>45</v>
      </c>
      <c r="B49" s="30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8" x14ac:dyDescent="0.25">
      <c r="A50" s="8">
        <v>40</v>
      </c>
      <c r="B50" s="9" t="s">
        <v>46</v>
      </c>
      <c r="C50" s="14"/>
      <c r="D50" s="24">
        <v>1419624</v>
      </c>
      <c r="E50" s="25"/>
      <c r="F50" s="22"/>
      <c r="H50" s="26"/>
    </row>
    <row r="51" spans="1:8" x14ac:dyDescent="0.25">
      <c r="A51" s="8">
        <v>41</v>
      </c>
      <c r="B51" s="9" t="s">
        <v>47</v>
      </c>
      <c r="C51" s="14"/>
      <c r="D51" s="24">
        <f>12*11698</f>
        <v>140376</v>
      </c>
      <c r="E51" s="25"/>
      <c r="F51" s="22"/>
      <c r="H51" s="26"/>
    </row>
    <row r="52" spans="1:8" x14ac:dyDescent="0.25">
      <c r="A52" s="8">
        <v>42</v>
      </c>
      <c r="B52" s="9" t="s">
        <v>48</v>
      </c>
      <c r="C52" s="14"/>
      <c r="D52" s="24"/>
      <c r="E52" s="25"/>
      <c r="F52" s="22"/>
    </row>
    <row r="53" spans="1:8" x14ac:dyDescent="0.25">
      <c r="A53" s="8">
        <v>43</v>
      </c>
      <c r="B53" s="9" t="s">
        <v>44</v>
      </c>
      <c r="C53" s="14"/>
      <c r="D53" s="24"/>
      <c r="E53" s="25">
        <v>692000</v>
      </c>
    </row>
    <row r="54" spans="1:8" s="17" customFormat="1" ht="16.5" thickBot="1" x14ac:dyDescent="0.3">
      <c r="A54" s="15"/>
      <c r="B54" s="15" t="s">
        <v>49</v>
      </c>
      <c r="C54" s="16"/>
      <c r="D54" s="23">
        <f>D50+D51+D52+D53</f>
        <v>1560000</v>
      </c>
      <c r="E54" s="21">
        <f>E50+E51+E52+E53+E49</f>
        <v>1365000</v>
      </c>
    </row>
    <row r="55" spans="1:8" s="17" customFormat="1" ht="16.5" thickBot="1" x14ac:dyDescent="0.3">
      <c r="B55" s="31" t="s">
        <v>56</v>
      </c>
      <c r="C55" s="31"/>
      <c r="D55" s="32">
        <f>D54+E54</f>
        <v>2925000</v>
      </c>
      <c r="E55" s="33"/>
    </row>
    <row r="56" spans="1:8" s="17" customFormat="1" ht="93.75" customHeight="1" x14ac:dyDescent="0.25">
      <c r="C56" s="18"/>
      <c r="D56" s="18"/>
      <c r="E56" s="18"/>
      <c r="G56" s="18"/>
    </row>
    <row r="58" spans="1:8" x14ac:dyDescent="0.25">
      <c r="B58" s="4" t="s">
        <v>50</v>
      </c>
      <c r="C58" s="19" t="s">
        <v>51</v>
      </c>
      <c r="D58" s="34" t="s">
        <v>52</v>
      </c>
      <c r="E58" s="34"/>
    </row>
    <row r="59" spans="1:8" x14ac:dyDescent="0.25">
      <c r="B59" s="20" t="s">
        <v>53</v>
      </c>
      <c r="C59" s="3" t="s">
        <v>54</v>
      </c>
      <c r="D59" s="27" t="s">
        <v>55</v>
      </c>
      <c r="E59" s="27"/>
    </row>
    <row r="62" spans="1:8" x14ac:dyDescent="0.25">
      <c r="D62" s="2" t="s">
        <v>58</v>
      </c>
    </row>
    <row r="63" spans="1:8" x14ac:dyDescent="0.25">
      <c r="C63" s="2" t="s">
        <v>59</v>
      </c>
      <c r="E63" s="2" t="s">
        <v>60</v>
      </c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2025-09-15T09:34:51Z</cp:lastPrinted>
  <dcterms:created xsi:type="dcterms:W3CDTF">2025-03-07T06:46:17Z</dcterms:created>
  <dcterms:modified xsi:type="dcterms:W3CDTF">2025-12-04T11:17:15Z</dcterms:modified>
</cp:coreProperties>
</file>