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7FC6B871-5832-4FD2-BD08-26350B0B1E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_surse" sheetId="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TOTAL_surse!$7:$9</definedName>
  </definedNames>
  <calcPr calcId="191029"/>
</workbook>
</file>

<file path=xl/calcChain.xml><?xml version="1.0" encoding="utf-8"?>
<calcChain xmlns="http://schemas.openxmlformats.org/spreadsheetml/2006/main">
  <c r="O274" i="5" l="1"/>
  <c r="L274" i="5"/>
  <c r="K274" i="5"/>
  <c r="J274" i="5"/>
  <c r="O273" i="5"/>
  <c r="N273" i="5"/>
  <c r="M273" i="5"/>
  <c r="L273" i="5"/>
  <c r="K273" i="5"/>
  <c r="J273" i="5"/>
  <c r="I273" i="5"/>
  <c r="H273" i="5"/>
  <c r="G273" i="5"/>
  <c r="F273" i="5"/>
  <c r="E273" i="5"/>
  <c r="D273" i="5"/>
  <c r="O272" i="5"/>
  <c r="N272" i="5"/>
  <c r="M272" i="5"/>
  <c r="L272" i="5"/>
  <c r="K272" i="5"/>
  <c r="J272" i="5"/>
  <c r="I272" i="5"/>
  <c r="H272" i="5"/>
  <c r="G272" i="5"/>
  <c r="F272" i="5"/>
  <c r="E272" i="5"/>
  <c r="D272" i="5"/>
  <c r="O271" i="5"/>
  <c r="N271" i="5"/>
  <c r="M271" i="5"/>
  <c r="L271" i="5"/>
  <c r="K271" i="5"/>
  <c r="J271" i="5"/>
  <c r="I271" i="5"/>
  <c r="H271" i="5"/>
  <c r="G271" i="5"/>
  <c r="F271" i="5"/>
  <c r="E271" i="5"/>
  <c r="D271" i="5"/>
  <c r="O270" i="5"/>
  <c r="N270" i="5"/>
  <c r="M270" i="5"/>
  <c r="L270" i="5"/>
  <c r="K270" i="5"/>
  <c r="J270" i="5"/>
  <c r="I270" i="5"/>
  <c r="H270" i="5"/>
  <c r="G270" i="5"/>
  <c r="F270" i="5"/>
  <c r="E270" i="5"/>
  <c r="D270" i="5"/>
  <c r="O269" i="5"/>
  <c r="N269" i="5"/>
  <c r="M269" i="5"/>
  <c r="L269" i="5"/>
  <c r="K269" i="5"/>
  <c r="J269" i="5"/>
  <c r="I269" i="5"/>
  <c r="H269" i="5"/>
  <c r="G269" i="5"/>
  <c r="F269" i="5"/>
  <c r="E269" i="5"/>
  <c r="D269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O267" i="5"/>
  <c r="N267" i="5"/>
  <c r="M267" i="5"/>
  <c r="L267" i="5"/>
  <c r="K267" i="5"/>
  <c r="J267" i="5"/>
  <c r="I267" i="5"/>
  <c r="H267" i="5"/>
  <c r="G267" i="5"/>
  <c r="F267" i="5"/>
  <c r="E267" i="5"/>
  <c r="D267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O264" i="5"/>
  <c r="N264" i="5"/>
  <c r="M264" i="5"/>
  <c r="L264" i="5"/>
  <c r="K264" i="5"/>
  <c r="J264" i="5"/>
  <c r="I264" i="5"/>
  <c r="H264" i="5"/>
  <c r="G264" i="5"/>
  <c r="F264" i="5"/>
  <c r="E264" i="5"/>
  <c r="D264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O261" i="5"/>
  <c r="N261" i="5"/>
  <c r="M261" i="5"/>
  <c r="L261" i="5"/>
  <c r="K261" i="5"/>
  <c r="J261" i="5"/>
  <c r="I261" i="5"/>
  <c r="H261" i="5"/>
  <c r="G261" i="5"/>
  <c r="F261" i="5"/>
  <c r="E261" i="5"/>
  <c r="D261" i="5"/>
  <c r="O260" i="5"/>
  <c r="N260" i="5"/>
  <c r="M260" i="5"/>
  <c r="L260" i="5"/>
  <c r="K260" i="5"/>
  <c r="J260" i="5"/>
  <c r="I260" i="5"/>
  <c r="H260" i="5"/>
  <c r="E260" i="5" s="1"/>
  <c r="G260" i="5"/>
  <c r="O259" i="5"/>
  <c r="N259" i="5"/>
  <c r="M259" i="5"/>
  <c r="L259" i="5"/>
  <c r="F259" i="5" s="1"/>
  <c r="K259" i="5"/>
  <c r="J259" i="5"/>
  <c r="I259" i="5"/>
  <c r="H259" i="5"/>
  <c r="E259" i="5" s="1"/>
  <c r="G259" i="5"/>
  <c r="D259" i="5" s="1"/>
  <c r="O258" i="5"/>
  <c r="N258" i="5"/>
  <c r="M258" i="5"/>
  <c r="L258" i="5"/>
  <c r="F258" i="5" s="1"/>
  <c r="K258" i="5"/>
  <c r="J258" i="5"/>
  <c r="D258" i="5" s="1"/>
  <c r="I258" i="5"/>
  <c r="H258" i="5"/>
  <c r="G258" i="5"/>
  <c r="O257" i="5"/>
  <c r="N257" i="5"/>
  <c r="M257" i="5"/>
  <c r="L257" i="5"/>
  <c r="K257" i="5"/>
  <c r="J257" i="5"/>
  <c r="I257" i="5"/>
  <c r="H257" i="5"/>
  <c r="E257" i="5" s="1"/>
  <c r="G257" i="5"/>
  <c r="D257" i="5" s="1"/>
  <c r="O256" i="5"/>
  <c r="N256" i="5"/>
  <c r="M256" i="5"/>
  <c r="L256" i="5"/>
  <c r="F256" i="5" s="1"/>
  <c r="K256" i="5"/>
  <c r="J256" i="5"/>
  <c r="I256" i="5"/>
  <c r="H256" i="5"/>
  <c r="E256" i="5" s="1"/>
  <c r="G256" i="5"/>
  <c r="D256" i="5"/>
  <c r="O255" i="5"/>
  <c r="N255" i="5"/>
  <c r="M255" i="5"/>
  <c r="L255" i="5"/>
  <c r="F255" i="5" s="1"/>
  <c r="K255" i="5"/>
  <c r="J255" i="5"/>
  <c r="D255" i="5" s="1"/>
  <c r="I255" i="5"/>
  <c r="H255" i="5"/>
  <c r="G255" i="5"/>
  <c r="O254" i="5"/>
  <c r="N254" i="5"/>
  <c r="M254" i="5"/>
  <c r="L254" i="5"/>
  <c r="K254" i="5"/>
  <c r="J254" i="5"/>
  <c r="I254" i="5"/>
  <c r="H254" i="5"/>
  <c r="E254" i="5" s="1"/>
  <c r="G254" i="5"/>
  <c r="D254" i="5" s="1"/>
  <c r="O253" i="5"/>
  <c r="N253" i="5"/>
  <c r="M253" i="5"/>
  <c r="L253" i="5"/>
  <c r="F253" i="5" s="1"/>
  <c r="K253" i="5"/>
  <c r="J253" i="5"/>
  <c r="I253" i="5"/>
  <c r="H253" i="5"/>
  <c r="E253" i="5" s="1"/>
  <c r="G253" i="5"/>
  <c r="D253" i="5"/>
  <c r="O252" i="5"/>
  <c r="N252" i="5"/>
  <c r="M252" i="5"/>
  <c r="L252" i="5"/>
  <c r="F252" i="5" s="1"/>
  <c r="K252" i="5"/>
  <c r="J252" i="5"/>
  <c r="D252" i="5" s="1"/>
  <c r="I252" i="5"/>
  <c r="H252" i="5"/>
  <c r="G252" i="5"/>
  <c r="O251" i="5"/>
  <c r="N251" i="5"/>
  <c r="M251" i="5"/>
  <c r="L251" i="5"/>
  <c r="K251" i="5"/>
  <c r="J251" i="5"/>
  <c r="I251" i="5"/>
  <c r="H251" i="5"/>
  <c r="E251" i="5" s="1"/>
  <c r="G251" i="5"/>
  <c r="D251" i="5" s="1"/>
  <c r="O250" i="5"/>
  <c r="N250" i="5"/>
  <c r="M250" i="5"/>
  <c r="L250" i="5"/>
  <c r="F250" i="5" s="1"/>
  <c r="K250" i="5"/>
  <c r="J250" i="5"/>
  <c r="I250" i="5"/>
  <c r="H250" i="5"/>
  <c r="E250" i="5" s="1"/>
  <c r="G250" i="5"/>
  <c r="D250" i="5"/>
  <c r="O249" i="5"/>
  <c r="N249" i="5"/>
  <c r="M249" i="5"/>
  <c r="L249" i="5"/>
  <c r="F249" i="5" s="1"/>
  <c r="K249" i="5"/>
  <c r="J249" i="5"/>
  <c r="I249" i="5"/>
  <c r="H249" i="5"/>
  <c r="G249" i="5"/>
  <c r="D249" i="5"/>
  <c r="O248" i="5"/>
  <c r="N248" i="5"/>
  <c r="M248" i="5"/>
  <c r="L248" i="5"/>
  <c r="K248" i="5"/>
  <c r="J248" i="5"/>
  <c r="I248" i="5"/>
  <c r="H248" i="5"/>
  <c r="E248" i="5" s="1"/>
  <c r="G248" i="5"/>
  <c r="O247" i="5"/>
  <c r="N247" i="5"/>
  <c r="M247" i="5"/>
  <c r="L247" i="5"/>
  <c r="F247" i="5" s="1"/>
  <c r="K247" i="5"/>
  <c r="J247" i="5"/>
  <c r="I247" i="5"/>
  <c r="H247" i="5"/>
  <c r="E247" i="5" s="1"/>
  <c r="G247" i="5"/>
  <c r="D247" i="5" s="1"/>
  <c r="O246" i="5"/>
  <c r="N246" i="5"/>
  <c r="M246" i="5"/>
  <c r="L246" i="5"/>
  <c r="F246" i="5" s="1"/>
  <c r="K246" i="5"/>
  <c r="J246" i="5"/>
  <c r="I246" i="5"/>
  <c r="H246" i="5"/>
  <c r="G246" i="5"/>
  <c r="D246" i="5"/>
  <c r="O245" i="5"/>
  <c r="N245" i="5"/>
  <c r="M245" i="5"/>
  <c r="L245" i="5"/>
  <c r="K245" i="5"/>
  <c r="J245" i="5"/>
  <c r="I245" i="5"/>
  <c r="H245" i="5"/>
  <c r="E245" i="5" s="1"/>
  <c r="G245" i="5"/>
  <c r="O244" i="5"/>
  <c r="N244" i="5"/>
  <c r="M244" i="5"/>
  <c r="L244" i="5"/>
  <c r="F244" i="5" s="1"/>
  <c r="K244" i="5"/>
  <c r="J244" i="5"/>
  <c r="I244" i="5"/>
  <c r="H244" i="5"/>
  <c r="G244" i="5"/>
  <c r="D244" i="5"/>
  <c r="O243" i="5"/>
  <c r="N243" i="5"/>
  <c r="M243" i="5"/>
  <c r="L243" i="5"/>
  <c r="F243" i="5" s="1"/>
  <c r="K243" i="5"/>
  <c r="J243" i="5"/>
  <c r="I243" i="5"/>
  <c r="H243" i="5"/>
  <c r="G243" i="5"/>
  <c r="D243" i="5"/>
  <c r="O242" i="5"/>
  <c r="N242" i="5"/>
  <c r="M242" i="5"/>
  <c r="L242" i="5"/>
  <c r="K242" i="5"/>
  <c r="J242" i="5"/>
  <c r="I242" i="5"/>
  <c r="H242" i="5"/>
  <c r="E242" i="5" s="1"/>
  <c r="G242" i="5"/>
  <c r="O241" i="5"/>
  <c r="N241" i="5"/>
  <c r="M241" i="5"/>
  <c r="L241" i="5"/>
  <c r="F241" i="5" s="1"/>
  <c r="K241" i="5"/>
  <c r="J241" i="5"/>
  <c r="I241" i="5"/>
  <c r="H241" i="5"/>
  <c r="E241" i="5" s="1"/>
  <c r="G241" i="5"/>
  <c r="D241" i="5" s="1"/>
  <c r="O240" i="5"/>
  <c r="N240" i="5"/>
  <c r="M240" i="5"/>
  <c r="L240" i="5"/>
  <c r="F240" i="5" s="1"/>
  <c r="K240" i="5"/>
  <c r="J240" i="5"/>
  <c r="D240" i="5" s="1"/>
  <c r="I240" i="5"/>
  <c r="H240" i="5"/>
  <c r="G240" i="5"/>
  <c r="O239" i="5"/>
  <c r="N239" i="5"/>
  <c r="M239" i="5"/>
  <c r="L239" i="5"/>
  <c r="K239" i="5"/>
  <c r="J239" i="5"/>
  <c r="I239" i="5"/>
  <c r="H239" i="5"/>
  <c r="E239" i="5" s="1"/>
  <c r="G239" i="5"/>
  <c r="D239" i="5" s="1"/>
  <c r="O238" i="5"/>
  <c r="N238" i="5"/>
  <c r="M238" i="5"/>
  <c r="L238" i="5"/>
  <c r="F238" i="5" s="1"/>
  <c r="K238" i="5"/>
  <c r="J238" i="5"/>
  <c r="I238" i="5"/>
  <c r="H238" i="5"/>
  <c r="E238" i="5" s="1"/>
  <c r="G238" i="5"/>
  <c r="D238" i="5"/>
  <c r="O237" i="5"/>
  <c r="N237" i="5"/>
  <c r="M237" i="5"/>
  <c r="L237" i="5"/>
  <c r="F237" i="5" s="1"/>
  <c r="K237" i="5"/>
  <c r="J237" i="5"/>
  <c r="D237" i="5" s="1"/>
  <c r="I237" i="5"/>
  <c r="H237" i="5"/>
  <c r="G237" i="5"/>
  <c r="O236" i="5"/>
  <c r="N236" i="5"/>
  <c r="M236" i="5"/>
  <c r="L236" i="5"/>
  <c r="K236" i="5"/>
  <c r="J236" i="5"/>
  <c r="I236" i="5"/>
  <c r="H236" i="5"/>
  <c r="G236" i="5"/>
  <c r="D236" i="5" s="1"/>
  <c r="O235" i="5"/>
  <c r="N235" i="5"/>
  <c r="M235" i="5"/>
  <c r="L235" i="5"/>
  <c r="F235" i="5" s="1"/>
  <c r="K235" i="5"/>
  <c r="J235" i="5"/>
  <c r="I235" i="5"/>
  <c r="H235" i="5"/>
  <c r="E235" i="5" s="1"/>
  <c r="G235" i="5"/>
  <c r="D235" i="5"/>
  <c r="O234" i="5"/>
  <c r="N234" i="5"/>
  <c r="M234" i="5"/>
  <c r="L234" i="5"/>
  <c r="F234" i="5" s="1"/>
  <c r="K234" i="5"/>
  <c r="J234" i="5"/>
  <c r="D234" i="5" s="1"/>
  <c r="I234" i="5"/>
  <c r="H234" i="5"/>
  <c r="G234" i="5"/>
  <c r="O233" i="5"/>
  <c r="N233" i="5"/>
  <c r="M233" i="5"/>
  <c r="L233" i="5"/>
  <c r="K233" i="5"/>
  <c r="J233" i="5"/>
  <c r="I233" i="5"/>
  <c r="H233" i="5"/>
  <c r="E233" i="5" s="1"/>
  <c r="G233" i="5"/>
  <c r="D233" i="5" s="1"/>
  <c r="O232" i="5"/>
  <c r="N232" i="5"/>
  <c r="M232" i="5"/>
  <c r="L232" i="5"/>
  <c r="F232" i="5" s="1"/>
  <c r="K232" i="5"/>
  <c r="J232" i="5"/>
  <c r="I232" i="5"/>
  <c r="H232" i="5"/>
  <c r="E232" i="5" s="1"/>
  <c r="G232" i="5"/>
  <c r="D232" i="5"/>
  <c r="O231" i="5"/>
  <c r="N231" i="5"/>
  <c r="M231" i="5"/>
  <c r="L231" i="5"/>
  <c r="F231" i="5" s="1"/>
  <c r="K231" i="5"/>
  <c r="J231" i="5"/>
  <c r="I231" i="5"/>
  <c r="H231" i="5"/>
  <c r="G231" i="5"/>
  <c r="D231" i="5"/>
  <c r="O230" i="5"/>
  <c r="N230" i="5"/>
  <c r="M230" i="5"/>
  <c r="L230" i="5"/>
  <c r="K230" i="5"/>
  <c r="J230" i="5"/>
  <c r="I230" i="5"/>
  <c r="H230" i="5"/>
  <c r="E230" i="5" s="1"/>
  <c r="G230" i="5"/>
  <c r="O229" i="5"/>
  <c r="N229" i="5"/>
  <c r="M229" i="5"/>
  <c r="L229" i="5"/>
  <c r="F229" i="5" s="1"/>
  <c r="K229" i="5"/>
  <c r="J229" i="5"/>
  <c r="I229" i="5"/>
  <c r="H229" i="5"/>
  <c r="E229" i="5" s="1"/>
  <c r="G229" i="5"/>
  <c r="D229" i="5" s="1"/>
  <c r="O228" i="5"/>
  <c r="N228" i="5"/>
  <c r="M228" i="5"/>
  <c r="L228" i="5"/>
  <c r="F228" i="5" s="1"/>
  <c r="K228" i="5"/>
  <c r="J228" i="5"/>
  <c r="I228" i="5"/>
  <c r="H228" i="5"/>
  <c r="G228" i="5"/>
  <c r="D228" i="5"/>
  <c r="O227" i="5"/>
  <c r="N227" i="5"/>
  <c r="M227" i="5"/>
  <c r="L227" i="5"/>
  <c r="K227" i="5"/>
  <c r="J227" i="5"/>
  <c r="I227" i="5"/>
  <c r="H227" i="5"/>
  <c r="E227" i="5" s="1"/>
  <c r="G227" i="5"/>
  <c r="O226" i="5"/>
  <c r="N226" i="5"/>
  <c r="M226" i="5"/>
  <c r="L226" i="5"/>
  <c r="F226" i="5" s="1"/>
  <c r="K226" i="5"/>
  <c r="J226" i="5"/>
  <c r="I226" i="5"/>
  <c r="H226" i="5"/>
  <c r="G226" i="5"/>
  <c r="D226" i="5"/>
  <c r="O225" i="5"/>
  <c r="N225" i="5"/>
  <c r="M225" i="5"/>
  <c r="L225" i="5"/>
  <c r="F225" i="5" s="1"/>
  <c r="K225" i="5"/>
  <c r="J225" i="5"/>
  <c r="I225" i="5"/>
  <c r="H225" i="5"/>
  <c r="G225" i="5"/>
  <c r="D225" i="5"/>
  <c r="O224" i="5"/>
  <c r="N224" i="5"/>
  <c r="M224" i="5"/>
  <c r="L224" i="5"/>
  <c r="K224" i="5"/>
  <c r="J224" i="5"/>
  <c r="I224" i="5"/>
  <c r="H224" i="5"/>
  <c r="E224" i="5" s="1"/>
  <c r="G224" i="5"/>
  <c r="O223" i="5"/>
  <c r="N223" i="5"/>
  <c r="M223" i="5"/>
  <c r="L223" i="5"/>
  <c r="F223" i="5" s="1"/>
  <c r="K223" i="5"/>
  <c r="J223" i="5"/>
  <c r="I223" i="5"/>
  <c r="H223" i="5"/>
  <c r="E223" i="5" s="1"/>
  <c r="G223" i="5"/>
  <c r="D223" i="5" s="1"/>
  <c r="O222" i="5"/>
  <c r="N222" i="5"/>
  <c r="M222" i="5"/>
  <c r="L222" i="5"/>
  <c r="F222" i="5" s="1"/>
  <c r="K222" i="5"/>
  <c r="J222" i="5"/>
  <c r="D222" i="5" s="1"/>
  <c r="I222" i="5"/>
  <c r="H222" i="5"/>
  <c r="G222" i="5"/>
  <c r="O221" i="5"/>
  <c r="N221" i="5"/>
  <c r="M221" i="5"/>
  <c r="L221" i="5"/>
  <c r="K221" i="5"/>
  <c r="J221" i="5"/>
  <c r="I221" i="5"/>
  <c r="H221" i="5"/>
  <c r="E221" i="5" s="1"/>
  <c r="G221" i="5"/>
  <c r="D221" i="5" s="1"/>
  <c r="O220" i="5"/>
  <c r="N220" i="5"/>
  <c r="M220" i="5"/>
  <c r="L220" i="5"/>
  <c r="F220" i="5" s="1"/>
  <c r="K220" i="5"/>
  <c r="J220" i="5"/>
  <c r="I220" i="5"/>
  <c r="H220" i="5"/>
  <c r="E220" i="5" s="1"/>
  <c r="G220" i="5"/>
  <c r="D220" i="5"/>
  <c r="O219" i="5"/>
  <c r="N219" i="5"/>
  <c r="M219" i="5"/>
  <c r="L219" i="5"/>
  <c r="F219" i="5" s="1"/>
  <c r="K219" i="5"/>
  <c r="J219" i="5"/>
  <c r="D219" i="5" s="1"/>
  <c r="I219" i="5"/>
  <c r="H219" i="5"/>
  <c r="G219" i="5"/>
  <c r="O218" i="5"/>
  <c r="N218" i="5"/>
  <c r="M218" i="5"/>
  <c r="L218" i="5"/>
  <c r="K218" i="5"/>
  <c r="J218" i="5"/>
  <c r="I218" i="5"/>
  <c r="H218" i="5"/>
  <c r="E218" i="5" s="1"/>
  <c r="G218" i="5"/>
  <c r="D218" i="5" s="1"/>
  <c r="O217" i="5"/>
  <c r="N217" i="5"/>
  <c r="M217" i="5"/>
  <c r="L217" i="5"/>
  <c r="F217" i="5" s="1"/>
  <c r="K217" i="5"/>
  <c r="J217" i="5"/>
  <c r="I217" i="5"/>
  <c r="H217" i="5"/>
  <c r="E217" i="5" s="1"/>
  <c r="G217" i="5"/>
  <c r="D217" i="5"/>
  <c r="O216" i="5"/>
  <c r="N216" i="5"/>
  <c r="M216" i="5"/>
  <c r="L216" i="5"/>
  <c r="F216" i="5" s="1"/>
  <c r="K216" i="5"/>
  <c r="J216" i="5"/>
  <c r="D216" i="5" s="1"/>
  <c r="I216" i="5"/>
  <c r="H216" i="5"/>
  <c r="G216" i="5"/>
  <c r="O215" i="5"/>
  <c r="N215" i="5"/>
  <c r="M215" i="5"/>
  <c r="L215" i="5"/>
  <c r="K215" i="5"/>
  <c r="J215" i="5"/>
  <c r="I215" i="5"/>
  <c r="H215" i="5"/>
  <c r="E215" i="5" s="1"/>
  <c r="G215" i="5"/>
  <c r="D215" i="5" s="1"/>
  <c r="O214" i="5"/>
  <c r="N214" i="5"/>
  <c r="M214" i="5"/>
  <c r="L214" i="5"/>
  <c r="F214" i="5" s="1"/>
  <c r="K214" i="5"/>
  <c r="J214" i="5"/>
  <c r="I214" i="5"/>
  <c r="H214" i="5"/>
  <c r="E214" i="5" s="1"/>
  <c r="G214" i="5"/>
  <c r="D214" i="5"/>
  <c r="O213" i="5"/>
  <c r="N213" i="5"/>
  <c r="M213" i="5"/>
  <c r="L213" i="5"/>
  <c r="F213" i="5" s="1"/>
  <c r="K213" i="5"/>
  <c r="J213" i="5"/>
  <c r="I213" i="5"/>
  <c r="H213" i="5"/>
  <c r="G213" i="5"/>
  <c r="D213" i="5"/>
  <c r="O212" i="5"/>
  <c r="N212" i="5"/>
  <c r="M212" i="5"/>
  <c r="L212" i="5"/>
  <c r="K212" i="5"/>
  <c r="J212" i="5"/>
  <c r="I212" i="5"/>
  <c r="H212" i="5"/>
  <c r="E212" i="5" s="1"/>
  <c r="G212" i="5"/>
  <c r="O211" i="5"/>
  <c r="N211" i="5"/>
  <c r="M211" i="5"/>
  <c r="L211" i="5"/>
  <c r="F211" i="5" s="1"/>
  <c r="K211" i="5"/>
  <c r="J211" i="5"/>
  <c r="I211" i="5"/>
  <c r="H211" i="5"/>
  <c r="E211" i="5" s="1"/>
  <c r="G211" i="5"/>
  <c r="D211" i="5" s="1"/>
  <c r="O210" i="5"/>
  <c r="N210" i="5"/>
  <c r="M210" i="5"/>
  <c r="L210" i="5"/>
  <c r="F210" i="5" s="1"/>
  <c r="K210" i="5"/>
  <c r="J210" i="5"/>
  <c r="I210" i="5"/>
  <c r="H210" i="5"/>
  <c r="G210" i="5"/>
  <c r="D210" i="5"/>
  <c r="O209" i="5"/>
  <c r="N209" i="5"/>
  <c r="M209" i="5"/>
  <c r="L209" i="5"/>
  <c r="K209" i="5"/>
  <c r="J209" i="5"/>
  <c r="I209" i="5"/>
  <c r="H209" i="5"/>
  <c r="E209" i="5" s="1"/>
  <c r="G209" i="5"/>
  <c r="O208" i="5"/>
  <c r="N208" i="5"/>
  <c r="M208" i="5"/>
  <c r="L208" i="5"/>
  <c r="F208" i="5" s="1"/>
  <c r="K208" i="5"/>
  <c r="J208" i="5"/>
  <c r="I208" i="5"/>
  <c r="H208" i="5"/>
  <c r="G208" i="5"/>
  <c r="D208" i="5"/>
  <c r="O207" i="5"/>
  <c r="N207" i="5"/>
  <c r="M207" i="5"/>
  <c r="L207" i="5"/>
  <c r="F207" i="5" s="1"/>
  <c r="K207" i="5"/>
  <c r="J207" i="5"/>
  <c r="I207" i="5"/>
  <c r="H207" i="5"/>
  <c r="G207" i="5"/>
  <c r="D207" i="5"/>
  <c r="O206" i="5"/>
  <c r="N206" i="5"/>
  <c r="M206" i="5"/>
  <c r="L206" i="5"/>
  <c r="K206" i="5"/>
  <c r="J206" i="5"/>
  <c r="I206" i="5"/>
  <c r="H206" i="5"/>
  <c r="E206" i="5" s="1"/>
  <c r="G206" i="5"/>
  <c r="O205" i="5"/>
  <c r="N205" i="5"/>
  <c r="M205" i="5"/>
  <c r="L205" i="5"/>
  <c r="F205" i="5" s="1"/>
  <c r="K205" i="5"/>
  <c r="J205" i="5"/>
  <c r="I205" i="5"/>
  <c r="H205" i="5"/>
  <c r="E205" i="5" s="1"/>
  <c r="G205" i="5"/>
  <c r="D205" i="5" s="1"/>
  <c r="O204" i="5"/>
  <c r="N204" i="5"/>
  <c r="M204" i="5"/>
  <c r="L204" i="5"/>
  <c r="F204" i="5" s="1"/>
  <c r="K204" i="5"/>
  <c r="J204" i="5"/>
  <c r="D204" i="5" s="1"/>
  <c r="I204" i="5"/>
  <c r="H204" i="5"/>
  <c r="G204" i="5"/>
  <c r="O203" i="5"/>
  <c r="N203" i="5"/>
  <c r="M203" i="5"/>
  <c r="L203" i="5"/>
  <c r="K203" i="5"/>
  <c r="J203" i="5"/>
  <c r="I203" i="5"/>
  <c r="H203" i="5"/>
  <c r="E203" i="5" s="1"/>
  <c r="G203" i="5"/>
  <c r="D203" i="5" s="1"/>
  <c r="O202" i="5"/>
  <c r="N202" i="5"/>
  <c r="M202" i="5"/>
  <c r="L202" i="5"/>
  <c r="F202" i="5" s="1"/>
  <c r="K202" i="5"/>
  <c r="J202" i="5"/>
  <c r="I202" i="5"/>
  <c r="H202" i="5"/>
  <c r="E202" i="5" s="1"/>
  <c r="G202" i="5"/>
  <c r="D202" i="5"/>
  <c r="O201" i="5"/>
  <c r="N201" i="5"/>
  <c r="M201" i="5"/>
  <c r="L201" i="5"/>
  <c r="F201" i="5" s="1"/>
  <c r="K201" i="5"/>
  <c r="J201" i="5"/>
  <c r="D201" i="5" s="1"/>
  <c r="I201" i="5"/>
  <c r="H201" i="5"/>
  <c r="G201" i="5"/>
  <c r="O200" i="5"/>
  <c r="N200" i="5"/>
  <c r="M200" i="5"/>
  <c r="L200" i="5"/>
  <c r="K200" i="5"/>
  <c r="J200" i="5"/>
  <c r="I200" i="5"/>
  <c r="H200" i="5"/>
  <c r="E200" i="5" s="1"/>
  <c r="G200" i="5"/>
  <c r="D200" i="5" s="1"/>
  <c r="O199" i="5"/>
  <c r="N199" i="5"/>
  <c r="M199" i="5"/>
  <c r="L199" i="5"/>
  <c r="F199" i="5" s="1"/>
  <c r="K199" i="5"/>
  <c r="J199" i="5"/>
  <c r="I199" i="5"/>
  <c r="H199" i="5"/>
  <c r="E199" i="5" s="1"/>
  <c r="G199" i="5"/>
  <c r="D199" i="5"/>
  <c r="O198" i="5"/>
  <c r="N198" i="5"/>
  <c r="M198" i="5"/>
  <c r="L198" i="5"/>
  <c r="F198" i="5" s="1"/>
  <c r="K198" i="5"/>
  <c r="J198" i="5"/>
  <c r="D198" i="5" s="1"/>
  <c r="I198" i="5"/>
  <c r="H198" i="5"/>
  <c r="G198" i="5"/>
  <c r="O197" i="5"/>
  <c r="N197" i="5"/>
  <c r="M197" i="5"/>
  <c r="L197" i="5"/>
  <c r="K197" i="5"/>
  <c r="J197" i="5"/>
  <c r="I197" i="5"/>
  <c r="H197" i="5"/>
  <c r="E197" i="5" s="1"/>
  <c r="G197" i="5"/>
  <c r="D197" i="5" s="1"/>
  <c r="O196" i="5"/>
  <c r="N196" i="5"/>
  <c r="M196" i="5"/>
  <c r="L196" i="5"/>
  <c r="F196" i="5" s="1"/>
  <c r="K196" i="5"/>
  <c r="J196" i="5"/>
  <c r="I196" i="5"/>
  <c r="H196" i="5"/>
  <c r="E196" i="5" s="1"/>
  <c r="G196" i="5"/>
  <c r="D196" i="5"/>
  <c r="O195" i="5"/>
  <c r="N195" i="5"/>
  <c r="M195" i="5"/>
  <c r="L195" i="5"/>
  <c r="F195" i="5" s="1"/>
  <c r="K195" i="5"/>
  <c r="J195" i="5"/>
  <c r="I195" i="5"/>
  <c r="H195" i="5"/>
  <c r="G195" i="5"/>
  <c r="D195" i="5"/>
  <c r="O194" i="5"/>
  <c r="N194" i="5"/>
  <c r="M194" i="5"/>
  <c r="L194" i="5"/>
  <c r="K194" i="5"/>
  <c r="J194" i="5"/>
  <c r="I194" i="5"/>
  <c r="H194" i="5"/>
  <c r="E194" i="5" s="1"/>
  <c r="G194" i="5"/>
  <c r="O193" i="5"/>
  <c r="N193" i="5"/>
  <c r="M193" i="5"/>
  <c r="L193" i="5"/>
  <c r="F193" i="5" s="1"/>
  <c r="K193" i="5"/>
  <c r="J193" i="5"/>
  <c r="I193" i="5"/>
  <c r="H193" i="5"/>
  <c r="E193" i="5" s="1"/>
  <c r="G193" i="5"/>
  <c r="D193" i="5" s="1"/>
  <c r="O192" i="5"/>
  <c r="N192" i="5"/>
  <c r="M192" i="5"/>
  <c r="L192" i="5"/>
  <c r="F192" i="5" s="1"/>
  <c r="K192" i="5"/>
  <c r="J192" i="5"/>
  <c r="I192" i="5"/>
  <c r="H192" i="5"/>
  <c r="G192" i="5"/>
  <c r="D192" i="5"/>
  <c r="O191" i="5"/>
  <c r="N191" i="5"/>
  <c r="M191" i="5"/>
  <c r="L191" i="5"/>
  <c r="K191" i="5"/>
  <c r="J191" i="5"/>
  <c r="I191" i="5"/>
  <c r="H191" i="5"/>
  <c r="E191" i="5" s="1"/>
  <c r="G191" i="5"/>
  <c r="O190" i="5"/>
  <c r="N190" i="5"/>
  <c r="M190" i="5"/>
  <c r="L190" i="5"/>
  <c r="F190" i="5" s="1"/>
  <c r="K190" i="5"/>
  <c r="J190" i="5"/>
  <c r="I190" i="5"/>
  <c r="H190" i="5"/>
  <c r="E190" i="5" s="1"/>
  <c r="G190" i="5"/>
  <c r="D190" i="5"/>
  <c r="O189" i="5"/>
  <c r="N189" i="5"/>
  <c r="M189" i="5"/>
  <c r="L189" i="5"/>
  <c r="F189" i="5" s="1"/>
  <c r="K189" i="5"/>
  <c r="J189" i="5"/>
  <c r="I189" i="5"/>
  <c r="H189" i="5"/>
  <c r="G189" i="5"/>
  <c r="D189" i="5"/>
  <c r="O188" i="5"/>
  <c r="N188" i="5"/>
  <c r="M188" i="5"/>
  <c r="L188" i="5"/>
  <c r="K188" i="5"/>
  <c r="J188" i="5"/>
  <c r="I188" i="5"/>
  <c r="H188" i="5"/>
  <c r="E188" i="5" s="1"/>
  <c r="G188" i="5"/>
  <c r="O187" i="5"/>
  <c r="N187" i="5"/>
  <c r="M187" i="5"/>
  <c r="L187" i="5"/>
  <c r="F187" i="5" s="1"/>
  <c r="K187" i="5"/>
  <c r="J187" i="5"/>
  <c r="I187" i="5"/>
  <c r="H187" i="5"/>
  <c r="E187" i="5" s="1"/>
  <c r="G187" i="5"/>
  <c r="D187" i="5" s="1"/>
  <c r="O186" i="5"/>
  <c r="N186" i="5"/>
  <c r="M186" i="5"/>
  <c r="L186" i="5"/>
  <c r="F186" i="5" s="1"/>
  <c r="K186" i="5"/>
  <c r="J186" i="5"/>
  <c r="D186" i="5" s="1"/>
  <c r="I186" i="5"/>
  <c r="H186" i="5"/>
  <c r="G186" i="5"/>
  <c r="O185" i="5"/>
  <c r="N185" i="5"/>
  <c r="M185" i="5"/>
  <c r="L185" i="5"/>
  <c r="K185" i="5"/>
  <c r="J185" i="5"/>
  <c r="I185" i="5"/>
  <c r="H185" i="5"/>
  <c r="E185" i="5" s="1"/>
  <c r="G185" i="5"/>
  <c r="D185" i="5" s="1"/>
  <c r="O184" i="5"/>
  <c r="N184" i="5"/>
  <c r="M184" i="5"/>
  <c r="L184" i="5"/>
  <c r="F184" i="5" s="1"/>
  <c r="K184" i="5"/>
  <c r="J184" i="5"/>
  <c r="I184" i="5"/>
  <c r="H184" i="5"/>
  <c r="E184" i="5" s="1"/>
  <c r="G184" i="5"/>
  <c r="D184" i="5"/>
  <c r="O183" i="5"/>
  <c r="N183" i="5"/>
  <c r="M183" i="5"/>
  <c r="L183" i="5"/>
  <c r="F183" i="5" s="1"/>
  <c r="K183" i="5"/>
  <c r="J183" i="5"/>
  <c r="D183" i="5" s="1"/>
  <c r="I183" i="5"/>
  <c r="H183" i="5"/>
  <c r="G183" i="5"/>
  <c r="O182" i="5"/>
  <c r="N182" i="5"/>
  <c r="M182" i="5"/>
  <c r="L182" i="5"/>
  <c r="K182" i="5"/>
  <c r="J182" i="5"/>
  <c r="I182" i="5"/>
  <c r="H182" i="5"/>
  <c r="E182" i="5" s="1"/>
  <c r="G182" i="5"/>
  <c r="D182" i="5" s="1"/>
  <c r="O181" i="5"/>
  <c r="N181" i="5"/>
  <c r="M181" i="5"/>
  <c r="L181" i="5"/>
  <c r="F181" i="5" s="1"/>
  <c r="K181" i="5"/>
  <c r="J181" i="5"/>
  <c r="I181" i="5"/>
  <c r="H181" i="5"/>
  <c r="G181" i="5"/>
  <c r="D181" i="5" s="1"/>
  <c r="O180" i="5"/>
  <c r="N180" i="5"/>
  <c r="M180" i="5"/>
  <c r="L180" i="5"/>
  <c r="K180" i="5"/>
  <c r="J180" i="5"/>
  <c r="I180" i="5"/>
  <c r="F180" i="5" s="1"/>
  <c r="H180" i="5"/>
  <c r="G180" i="5"/>
  <c r="O179" i="5"/>
  <c r="N179" i="5"/>
  <c r="M179" i="5"/>
  <c r="L179" i="5"/>
  <c r="K179" i="5"/>
  <c r="J179" i="5"/>
  <c r="I179" i="5"/>
  <c r="F179" i="5" s="1"/>
  <c r="H179" i="5"/>
  <c r="G179" i="5"/>
  <c r="D179" i="5" s="1"/>
  <c r="O178" i="5"/>
  <c r="N178" i="5"/>
  <c r="M178" i="5"/>
  <c r="L178" i="5"/>
  <c r="F178" i="5" s="1"/>
  <c r="K178" i="5"/>
  <c r="J178" i="5"/>
  <c r="I178" i="5"/>
  <c r="H178" i="5"/>
  <c r="E178" i="5" s="1"/>
  <c r="G178" i="5"/>
  <c r="D178" i="5"/>
  <c r="O177" i="5"/>
  <c r="N177" i="5"/>
  <c r="M177" i="5"/>
  <c r="L177" i="5"/>
  <c r="F177" i="5" s="1"/>
  <c r="K177" i="5"/>
  <c r="J177" i="5"/>
  <c r="I177" i="5"/>
  <c r="H177" i="5"/>
  <c r="G177" i="5"/>
  <c r="O176" i="5"/>
  <c r="N176" i="5"/>
  <c r="M176" i="5"/>
  <c r="L176" i="5"/>
  <c r="K176" i="5"/>
  <c r="J176" i="5"/>
  <c r="I176" i="5"/>
  <c r="F176" i="5" s="1"/>
  <c r="H176" i="5"/>
  <c r="G176" i="5"/>
  <c r="D176" i="5" s="1"/>
  <c r="O175" i="5"/>
  <c r="N175" i="5"/>
  <c r="M175" i="5"/>
  <c r="L175" i="5"/>
  <c r="K175" i="5"/>
  <c r="E175" i="5" s="1"/>
  <c r="J175" i="5"/>
  <c r="I175" i="5"/>
  <c r="H175" i="5"/>
  <c r="G175" i="5"/>
  <c r="O174" i="5"/>
  <c r="N174" i="5"/>
  <c r="M174" i="5"/>
  <c r="L174" i="5"/>
  <c r="K174" i="5"/>
  <c r="J174" i="5"/>
  <c r="I174" i="5"/>
  <c r="F174" i="5" s="1"/>
  <c r="H174" i="5"/>
  <c r="G174" i="5"/>
  <c r="O173" i="5"/>
  <c r="N173" i="5"/>
  <c r="M173" i="5"/>
  <c r="L173" i="5"/>
  <c r="K173" i="5"/>
  <c r="J173" i="5"/>
  <c r="I173" i="5"/>
  <c r="H173" i="5"/>
  <c r="E173" i="5" s="1"/>
  <c r="G173" i="5"/>
  <c r="O172" i="5"/>
  <c r="N172" i="5"/>
  <c r="M172" i="5"/>
  <c r="L172" i="5"/>
  <c r="K172" i="5"/>
  <c r="J172" i="5"/>
  <c r="I172" i="5"/>
  <c r="H172" i="5"/>
  <c r="G172" i="5"/>
  <c r="E172" i="5"/>
  <c r="O171" i="5"/>
  <c r="N171" i="5"/>
  <c r="M171" i="5"/>
  <c r="L171" i="5"/>
  <c r="K171" i="5"/>
  <c r="J171" i="5"/>
  <c r="I171" i="5"/>
  <c r="F171" i="5" s="1"/>
  <c r="H171" i="5"/>
  <c r="E171" i="5" s="1"/>
  <c r="G171" i="5"/>
  <c r="O170" i="5"/>
  <c r="N170" i="5"/>
  <c r="M170" i="5"/>
  <c r="L170" i="5"/>
  <c r="K170" i="5"/>
  <c r="J170" i="5"/>
  <c r="I170" i="5"/>
  <c r="H170" i="5"/>
  <c r="G170" i="5"/>
  <c r="E170" i="5"/>
  <c r="O169" i="5"/>
  <c r="N169" i="5"/>
  <c r="M169" i="5"/>
  <c r="L169" i="5"/>
  <c r="K169" i="5"/>
  <c r="E169" i="5" s="1"/>
  <c r="J169" i="5"/>
  <c r="I169" i="5"/>
  <c r="H169" i="5"/>
  <c r="G169" i="5"/>
  <c r="O168" i="5"/>
  <c r="N168" i="5"/>
  <c r="M168" i="5"/>
  <c r="L168" i="5"/>
  <c r="K168" i="5"/>
  <c r="J168" i="5"/>
  <c r="I168" i="5"/>
  <c r="F168" i="5" s="1"/>
  <c r="H168" i="5"/>
  <c r="E168" i="5" s="1"/>
  <c r="G168" i="5"/>
  <c r="O167" i="5"/>
  <c r="N167" i="5"/>
  <c r="M167" i="5"/>
  <c r="L167" i="5"/>
  <c r="K167" i="5"/>
  <c r="J167" i="5"/>
  <c r="I167" i="5"/>
  <c r="H167" i="5"/>
  <c r="G167" i="5"/>
  <c r="E167" i="5"/>
  <c r="O166" i="5"/>
  <c r="N166" i="5"/>
  <c r="M166" i="5"/>
  <c r="L166" i="5"/>
  <c r="K166" i="5"/>
  <c r="E166" i="5" s="1"/>
  <c r="J166" i="5"/>
  <c r="I166" i="5"/>
  <c r="F166" i="5" s="1"/>
  <c r="H166" i="5"/>
  <c r="G166" i="5"/>
  <c r="O165" i="5"/>
  <c r="N165" i="5"/>
  <c r="M165" i="5"/>
  <c r="L165" i="5"/>
  <c r="K165" i="5"/>
  <c r="J165" i="5"/>
  <c r="I165" i="5"/>
  <c r="F165" i="5" s="1"/>
  <c r="H165" i="5"/>
  <c r="E165" i="5" s="1"/>
  <c r="G165" i="5"/>
  <c r="O164" i="5"/>
  <c r="N164" i="5"/>
  <c r="M164" i="5"/>
  <c r="L164" i="5"/>
  <c r="K164" i="5"/>
  <c r="E164" i="5" s="1"/>
  <c r="J164" i="5"/>
  <c r="I164" i="5"/>
  <c r="F164" i="5" s="1"/>
  <c r="H164" i="5"/>
  <c r="G164" i="5"/>
  <c r="O163" i="5"/>
  <c r="N163" i="5"/>
  <c r="M163" i="5"/>
  <c r="L163" i="5"/>
  <c r="K163" i="5"/>
  <c r="E163" i="5" s="1"/>
  <c r="J163" i="5"/>
  <c r="I163" i="5"/>
  <c r="F163" i="5" s="1"/>
  <c r="H163" i="5"/>
  <c r="G163" i="5"/>
  <c r="O162" i="5"/>
  <c r="N162" i="5"/>
  <c r="M162" i="5"/>
  <c r="L162" i="5"/>
  <c r="K162" i="5"/>
  <c r="J162" i="5"/>
  <c r="I162" i="5"/>
  <c r="F162" i="5" s="1"/>
  <c r="H162" i="5"/>
  <c r="G162" i="5"/>
  <c r="O161" i="5"/>
  <c r="N161" i="5"/>
  <c r="M161" i="5"/>
  <c r="L161" i="5"/>
  <c r="K161" i="5"/>
  <c r="J161" i="5"/>
  <c r="I161" i="5"/>
  <c r="F161" i="5" s="1"/>
  <c r="H161" i="5"/>
  <c r="E161" i="5" s="1"/>
  <c r="G161" i="5"/>
  <c r="O160" i="5"/>
  <c r="N160" i="5"/>
  <c r="M160" i="5"/>
  <c r="L160" i="5"/>
  <c r="K160" i="5"/>
  <c r="J160" i="5"/>
  <c r="I160" i="5"/>
  <c r="H160" i="5"/>
  <c r="G160" i="5"/>
  <c r="E160" i="5"/>
  <c r="O159" i="5"/>
  <c r="N159" i="5"/>
  <c r="M159" i="5"/>
  <c r="L159" i="5"/>
  <c r="K159" i="5"/>
  <c r="J159" i="5"/>
  <c r="I159" i="5"/>
  <c r="F159" i="5" s="1"/>
  <c r="H159" i="5"/>
  <c r="G159" i="5"/>
  <c r="E159" i="5"/>
  <c r="O158" i="5"/>
  <c r="N158" i="5"/>
  <c r="M158" i="5"/>
  <c r="L158" i="5"/>
  <c r="K158" i="5"/>
  <c r="J158" i="5"/>
  <c r="I158" i="5"/>
  <c r="F158" i="5" s="1"/>
  <c r="H158" i="5"/>
  <c r="E158" i="5" s="1"/>
  <c r="G158" i="5"/>
  <c r="O157" i="5"/>
  <c r="N157" i="5"/>
  <c r="M157" i="5"/>
  <c r="L157" i="5"/>
  <c r="K157" i="5"/>
  <c r="J157" i="5"/>
  <c r="I157" i="5"/>
  <c r="H157" i="5"/>
  <c r="E157" i="5" s="1"/>
  <c r="G157" i="5"/>
  <c r="O156" i="5"/>
  <c r="N156" i="5"/>
  <c r="M156" i="5"/>
  <c r="L156" i="5"/>
  <c r="K156" i="5"/>
  <c r="J156" i="5"/>
  <c r="I156" i="5"/>
  <c r="H156" i="5"/>
  <c r="G156" i="5"/>
  <c r="E156" i="5"/>
  <c r="O155" i="5"/>
  <c r="N155" i="5"/>
  <c r="M155" i="5"/>
  <c r="L155" i="5"/>
  <c r="K155" i="5"/>
  <c r="J155" i="5"/>
  <c r="I155" i="5"/>
  <c r="F155" i="5" s="1"/>
  <c r="H155" i="5"/>
  <c r="E155" i="5" s="1"/>
  <c r="G155" i="5"/>
  <c r="O154" i="5"/>
  <c r="N154" i="5"/>
  <c r="M154" i="5"/>
  <c r="L154" i="5"/>
  <c r="K154" i="5"/>
  <c r="J154" i="5"/>
  <c r="I154" i="5"/>
  <c r="H154" i="5"/>
  <c r="E154" i="5" s="1"/>
  <c r="G154" i="5"/>
  <c r="O153" i="5"/>
  <c r="N153" i="5"/>
  <c r="M153" i="5"/>
  <c r="L153" i="5"/>
  <c r="K153" i="5"/>
  <c r="J153" i="5"/>
  <c r="I153" i="5"/>
  <c r="H153" i="5"/>
  <c r="G153" i="5"/>
  <c r="E153" i="5"/>
  <c r="O152" i="5"/>
  <c r="N152" i="5"/>
  <c r="M152" i="5"/>
  <c r="L152" i="5"/>
  <c r="K152" i="5"/>
  <c r="J152" i="5"/>
  <c r="I152" i="5"/>
  <c r="F152" i="5" s="1"/>
  <c r="H152" i="5"/>
  <c r="E152" i="5" s="1"/>
  <c r="G152" i="5"/>
  <c r="O151" i="5"/>
  <c r="N151" i="5"/>
  <c r="M151" i="5"/>
  <c r="L151" i="5"/>
  <c r="K151" i="5"/>
  <c r="J151" i="5"/>
  <c r="I151" i="5"/>
  <c r="H151" i="5"/>
  <c r="E151" i="5" s="1"/>
  <c r="G151" i="5"/>
  <c r="O150" i="5"/>
  <c r="N150" i="5"/>
  <c r="M150" i="5"/>
  <c r="L150" i="5"/>
  <c r="K150" i="5"/>
  <c r="J150" i="5"/>
  <c r="I150" i="5"/>
  <c r="H150" i="5"/>
  <c r="G150" i="5"/>
  <c r="E150" i="5"/>
  <c r="O149" i="5"/>
  <c r="N149" i="5"/>
  <c r="M149" i="5"/>
  <c r="L149" i="5"/>
  <c r="K149" i="5"/>
  <c r="J149" i="5"/>
  <c r="I149" i="5"/>
  <c r="F149" i="5" s="1"/>
  <c r="H149" i="5"/>
  <c r="E149" i="5" s="1"/>
  <c r="G149" i="5"/>
  <c r="O148" i="5"/>
  <c r="N148" i="5"/>
  <c r="M148" i="5"/>
  <c r="L148" i="5"/>
  <c r="K148" i="5"/>
  <c r="J148" i="5"/>
  <c r="I148" i="5"/>
  <c r="H148" i="5"/>
  <c r="E148" i="5" s="1"/>
  <c r="G148" i="5"/>
  <c r="O147" i="5"/>
  <c r="N147" i="5"/>
  <c r="M147" i="5"/>
  <c r="L147" i="5"/>
  <c r="K147" i="5"/>
  <c r="J147" i="5"/>
  <c r="I147" i="5"/>
  <c r="H147" i="5"/>
  <c r="G147" i="5"/>
  <c r="E147" i="5"/>
  <c r="O146" i="5"/>
  <c r="N146" i="5"/>
  <c r="M146" i="5"/>
  <c r="L146" i="5"/>
  <c r="K146" i="5"/>
  <c r="J146" i="5"/>
  <c r="I146" i="5"/>
  <c r="F146" i="5" s="1"/>
  <c r="H146" i="5"/>
  <c r="E146" i="5" s="1"/>
  <c r="G146" i="5"/>
  <c r="O145" i="5"/>
  <c r="N145" i="5"/>
  <c r="M145" i="5"/>
  <c r="L145" i="5"/>
  <c r="K145" i="5"/>
  <c r="J145" i="5"/>
  <c r="I145" i="5"/>
  <c r="H145" i="5"/>
  <c r="E145" i="5" s="1"/>
  <c r="G145" i="5"/>
  <c r="O144" i="5"/>
  <c r="N144" i="5"/>
  <c r="M144" i="5"/>
  <c r="L144" i="5"/>
  <c r="K144" i="5"/>
  <c r="J144" i="5"/>
  <c r="I144" i="5"/>
  <c r="H144" i="5"/>
  <c r="G144" i="5"/>
  <c r="E144" i="5"/>
  <c r="O143" i="5"/>
  <c r="N143" i="5"/>
  <c r="M143" i="5"/>
  <c r="L143" i="5"/>
  <c r="K143" i="5"/>
  <c r="J143" i="5"/>
  <c r="I143" i="5"/>
  <c r="F143" i="5" s="1"/>
  <c r="H143" i="5"/>
  <c r="E143" i="5" s="1"/>
  <c r="G143" i="5"/>
  <c r="O142" i="5"/>
  <c r="N142" i="5"/>
  <c r="M142" i="5"/>
  <c r="L142" i="5"/>
  <c r="K142" i="5"/>
  <c r="J142" i="5"/>
  <c r="I142" i="5"/>
  <c r="H142" i="5"/>
  <c r="E142" i="5" s="1"/>
  <c r="G142" i="5"/>
  <c r="O141" i="5"/>
  <c r="N141" i="5"/>
  <c r="M141" i="5"/>
  <c r="L141" i="5"/>
  <c r="K141" i="5"/>
  <c r="J141" i="5"/>
  <c r="I141" i="5"/>
  <c r="H141" i="5"/>
  <c r="G141" i="5"/>
  <c r="E141" i="5"/>
  <c r="O140" i="5"/>
  <c r="N140" i="5"/>
  <c r="M140" i="5"/>
  <c r="L140" i="5"/>
  <c r="K140" i="5"/>
  <c r="J140" i="5"/>
  <c r="I140" i="5"/>
  <c r="F140" i="5" s="1"/>
  <c r="H140" i="5"/>
  <c r="E140" i="5" s="1"/>
  <c r="G140" i="5"/>
  <c r="O139" i="5"/>
  <c r="N139" i="5"/>
  <c r="M139" i="5"/>
  <c r="L139" i="5"/>
  <c r="K139" i="5"/>
  <c r="J139" i="5"/>
  <c r="I139" i="5"/>
  <c r="H139" i="5"/>
  <c r="E139" i="5" s="1"/>
  <c r="G139" i="5"/>
  <c r="O138" i="5"/>
  <c r="N138" i="5"/>
  <c r="M138" i="5"/>
  <c r="L138" i="5"/>
  <c r="K138" i="5"/>
  <c r="J138" i="5"/>
  <c r="I138" i="5"/>
  <c r="H138" i="5"/>
  <c r="G138" i="5"/>
  <c r="E138" i="5"/>
  <c r="O137" i="5"/>
  <c r="N137" i="5"/>
  <c r="M137" i="5"/>
  <c r="L137" i="5"/>
  <c r="K137" i="5"/>
  <c r="J137" i="5"/>
  <c r="I137" i="5"/>
  <c r="F137" i="5" s="1"/>
  <c r="H137" i="5"/>
  <c r="E137" i="5" s="1"/>
  <c r="G137" i="5"/>
  <c r="O136" i="5"/>
  <c r="N136" i="5"/>
  <c r="M136" i="5"/>
  <c r="L136" i="5"/>
  <c r="K136" i="5"/>
  <c r="J136" i="5"/>
  <c r="I136" i="5"/>
  <c r="H136" i="5"/>
  <c r="E136" i="5" s="1"/>
  <c r="G136" i="5"/>
  <c r="O135" i="5"/>
  <c r="N135" i="5"/>
  <c r="M135" i="5"/>
  <c r="L135" i="5"/>
  <c r="K135" i="5"/>
  <c r="J135" i="5"/>
  <c r="I135" i="5"/>
  <c r="H135" i="5"/>
  <c r="G135" i="5"/>
  <c r="E135" i="5"/>
  <c r="O134" i="5"/>
  <c r="N134" i="5"/>
  <c r="M134" i="5"/>
  <c r="L134" i="5"/>
  <c r="K134" i="5"/>
  <c r="J134" i="5"/>
  <c r="I134" i="5"/>
  <c r="F134" i="5" s="1"/>
  <c r="H134" i="5"/>
  <c r="E134" i="5" s="1"/>
  <c r="G134" i="5"/>
  <c r="O133" i="5"/>
  <c r="N133" i="5"/>
  <c r="M133" i="5"/>
  <c r="L133" i="5"/>
  <c r="K133" i="5"/>
  <c r="J133" i="5"/>
  <c r="I133" i="5"/>
  <c r="H133" i="5"/>
  <c r="E133" i="5" s="1"/>
  <c r="G133" i="5"/>
  <c r="O132" i="5"/>
  <c r="N132" i="5"/>
  <c r="M132" i="5"/>
  <c r="L132" i="5"/>
  <c r="K132" i="5"/>
  <c r="J132" i="5"/>
  <c r="I132" i="5"/>
  <c r="H132" i="5"/>
  <c r="G132" i="5"/>
  <c r="E132" i="5"/>
  <c r="O131" i="5"/>
  <c r="N131" i="5"/>
  <c r="M131" i="5"/>
  <c r="L131" i="5"/>
  <c r="K131" i="5"/>
  <c r="J131" i="5"/>
  <c r="I131" i="5"/>
  <c r="F131" i="5" s="1"/>
  <c r="H131" i="5"/>
  <c r="E131" i="5" s="1"/>
  <c r="G131" i="5"/>
  <c r="O130" i="5"/>
  <c r="N130" i="5"/>
  <c r="M130" i="5"/>
  <c r="L130" i="5"/>
  <c r="K130" i="5"/>
  <c r="J130" i="5"/>
  <c r="I130" i="5"/>
  <c r="H130" i="5"/>
  <c r="E130" i="5" s="1"/>
  <c r="G130" i="5"/>
  <c r="O129" i="5"/>
  <c r="N129" i="5"/>
  <c r="M129" i="5"/>
  <c r="L129" i="5"/>
  <c r="K129" i="5"/>
  <c r="J129" i="5"/>
  <c r="I129" i="5"/>
  <c r="H129" i="5"/>
  <c r="G129" i="5"/>
  <c r="E129" i="5"/>
  <c r="O128" i="5"/>
  <c r="N128" i="5"/>
  <c r="M128" i="5"/>
  <c r="L128" i="5"/>
  <c r="K128" i="5"/>
  <c r="J128" i="5"/>
  <c r="I128" i="5"/>
  <c r="F128" i="5" s="1"/>
  <c r="H128" i="5"/>
  <c r="E128" i="5" s="1"/>
  <c r="G128" i="5"/>
  <c r="O127" i="5"/>
  <c r="N127" i="5"/>
  <c r="M127" i="5"/>
  <c r="L127" i="5"/>
  <c r="K127" i="5"/>
  <c r="J127" i="5"/>
  <c r="I127" i="5"/>
  <c r="H127" i="5"/>
  <c r="E127" i="5" s="1"/>
  <c r="G127" i="5"/>
  <c r="O126" i="5"/>
  <c r="N126" i="5"/>
  <c r="M126" i="5"/>
  <c r="L126" i="5"/>
  <c r="K126" i="5"/>
  <c r="J126" i="5"/>
  <c r="I126" i="5"/>
  <c r="H126" i="5"/>
  <c r="G126" i="5"/>
  <c r="E126" i="5"/>
  <c r="O125" i="5"/>
  <c r="N125" i="5"/>
  <c r="M125" i="5"/>
  <c r="L125" i="5"/>
  <c r="K125" i="5"/>
  <c r="J125" i="5"/>
  <c r="I125" i="5"/>
  <c r="F125" i="5" s="1"/>
  <c r="H125" i="5"/>
  <c r="E125" i="5" s="1"/>
  <c r="G125" i="5"/>
  <c r="O124" i="5"/>
  <c r="N124" i="5"/>
  <c r="M124" i="5"/>
  <c r="L124" i="5"/>
  <c r="K124" i="5"/>
  <c r="J124" i="5"/>
  <c r="I124" i="5"/>
  <c r="H124" i="5"/>
  <c r="E124" i="5" s="1"/>
  <c r="G124" i="5"/>
  <c r="O123" i="5"/>
  <c r="N123" i="5"/>
  <c r="M123" i="5"/>
  <c r="L123" i="5"/>
  <c r="K123" i="5"/>
  <c r="J123" i="5"/>
  <c r="I123" i="5"/>
  <c r="H123" i="5"/>
  <c r="G123" i="5"/>
  <c r="E123" i="5"/>
  <c r="O122" i="5"/>
  <c r="N122" i="5"/>
  <c r="M122" i="5"/>
  <c r="L122" i="5"/>
  <c r="K122" i="5"/>
  <c r="J122" i="5"/>
  <c r="I122" i="5"/>
  <c r="F122" i="5" s="1"/>
  <c r="H122" i="5"/>
  <c r="E122" i="5" s="1"/>
  <c r="G122" i="5"/>
  <c r="O121" i="5"/>
  <c r="N121" i="5"/>
  <c r="M121" i="5"/>
  <c r="L121" i="5"/>
  <c r="K121" i="5"/>
  <c r="J121" i="5"/>
  <c r="I121" i="5"/>
  <c r="H121" i="5"/>
  <c r="G121" i="5"/>
  <c r="F121" i="5"/>
  <c r="O120" i="5"/>
  <c r="N120" i="5"/>
  <c r="M120" i="5"/>
  <c r="L120" i="5"/>
  <c r="K120" i="5"/>
  <c r="J120" i="5"/>
  <c r="I120" i="5"/>
  <c r="H120" i="5"/>
  <c r="G120" i="5"/>
  <c r="E120" i="5"/>
  <c r="O119" i="5"/>
  <c r="N119" i="5"/>
  <c r="M119" i="5"/>
  <c r="L119" i="5"/>
  <c r="K119" i="5"/>
  <c r="J119" i="5"/>
  <c r="D119" i="5" s="1"/>
  <c r="I119" i="5"/>
  <c r="F119" i="5" s="1"/>
  <c r="H119" i="5"/>
  <c r="G119" i="5"/>
  <c r="O118" i="5"/>
  <c r="N118" i="5"/>
  <c r="M118" i="5"/>
  <c r="L118" i="5"/>
  <c r="K118" i="5"/>
  <c r="J118" i="5"/>
  <c r="I118" i="5"/>
  <c r="H118" i="5"/>
  <c r="E118" i="5" s="1"/>
  <c r="G118" i="5"/>
  <c r="O117" i="5"/>
  <c r="N117" i="5"/>
  <c r="M117" i="5"/>
  <c r="L117" i="5"/>
  <c r="K117" i="5"/>
  <c r="J117" i="5"/>
  <c r="D117" i="5" s="1"/>
  <c r="I117" i="5"/>
  <c r="H117" i="5"/>
  <c r="G117" i="5"/>
  <c r="F117" i="5"/>
  <c r="O116" i="5"/>
  <c r="N116" i="5"/>
  <c r="M116" i="5"/>
  <c r="L116" i="5"/>
  <c r="K116" i="5"/>
  <c r="J116" i="5"/>
  <c r="I116" i="5"/>
  <c r="F116" i="5" s="1"/>
  <c r="H116" i="5"/>
  <c r="E116" i="5" s="1"/>
  <c r="G116" i="5"/>
  <c r="O115" i="5"/>
  <c r="N115" i="5"/>
  <c r="M115" i="5"/>
  <c r="L115" i="5"/>
  <c r="K115" i="5"/>
  <c r="J115" i="5"/>
  <c r="I115" i="5"/>
  <c r="H115" i="5"/>
  <c r="G115" i="5"/>
  <c r="F115" i="5"/>
  <c r="O114" i="5"/>
  <c r="N114" i="5"/>
  <c r="M114" i="5"/>
  <c r="L114" i="5"/>
  <c r="K114" i="5"/>
  <c r="J114" i="5"/>
  <c r="I114" i="5"/>
  <c r="H114" i="5"/>
  <c r="G114" i="5"/>
  <c r="E114" i="5"/>
  <c r="O113" i="5"/>
  <c r="N113" i="5"/>
  <c r="M113" i="5"/>
  <c r="L113" i="5"/>
  <c r="K113" i="5"/>
  <c r="J113" i="5"/>
  <c r="D113" i="5" s="1"/>
  <c r="I113" i="5"/>
  <c r="F113" i="5" s="1"/>
  <c r="H113" i="5"/>
  <c r="G113" i="5"/>
  <c r="O112" i="5"/>
  <c r="N112" i="5"/>
  <c r="M112" i="5"/>
  <c r="L112" i="5"/>
  <c r="K112" i="5"/>
  <c r="J112" i="5"/>
  <c r="I112" i="5"/>
  <c r="H112" i="5"/>
  <c r="E112" i="5" s="1"/>
  <c r="G112" i="5"/>
  <c r="O111" i="5"/>
  <c r="N111" i="5"/>
  <c r="M111" i="5"/>
  <c r="L111" i="5"/>
  <c r="K111" i="5"/>
  <c r="J111" i="5"/>
  <c r="D111" i="5" s="1"/>
  <c r="I111" i="5"/>
  <c r="H111" i="5"/>
  <c r="G111" i="5"/>
  <c r="F111" i="5"/>
  <c r="O110" i="5"/>
  <c r="N110" i="5"/>
  <c r="M110" i="5"/>
  <c r="L110" i="5"/>
  <c r="K110" i="5"/>
  <c r="J110" i="5"/>
  <c r="I110" i="5"/>
  <c r="F110" i="5" s="1"/>
  <c r="H110" i="5"/>
  <c r="E110" i="5" s="1"/>
  <c r="G110" i="5"/>
  <c r="O109" i="5"/>
  <c r="N109" i="5"/>
  <c r="M109" i="5"/>
  <c r="L109" i="5"/>
  <c r="K109" i="5"/>
  <c r="J109" i="5"/>
  <c r="I109" i="5"/>
  <c r="H109" i="5"/>
  <c r="G109" i="5"/>
  <c r="F109" i="5"/>
  <c r="O108" i="5"/>
  <c r="N108" i="5"/>
  <c r="M108" i="5"/>
  <c r="L108" i="5"/>
  <c r="K108" i="5"/>
  <c r="J108" i="5"/>
  <c r="I108" i="5"/>
  <c r="H108" i="5"/>
  <c r="G108" i="5"/>
  <c r="E108" i="5"/>
  <c r="O107" i="5"/>
  <c r="N107" i="5"/>
  <c r="M107" i="5"/>
  <c r="L107" i="5"/>
  <c r="K107" i="5"/>
  <c r="J107" i="5"/>
  <c r="D107" i="5" s="1"/>
  <c r="I107" i="5"/>
  <c r="F107" i="5" s="1"/>
  <c r="H107" i="5"/>
  <c r="G107" i="5"/>
  <c r="O106" i="5"/>
  <c r="N106" i="5"/>
  <c r="M106" i="5"/>
  <c r="L106" i="5"/>
  <c r="K106" i="5"/>
  <c r="J106" i="5"/>
  <c r="I106" i="5"/>
  <c r="H106" i="5"/>
  <c r="E106" i="5" s="1"/>
  <c r="G106" i="5"/>
  <c r="O105" i="5"/>
  <c r="N105" i="5"/>
  <c r="M105" i="5"/>
  <c r="L105" i="5"/>
  <c r="K105" i="5"/>
  <c r="J105" i="5"/>
  <c r="D105" i="5" s="1"/>
  <c r="I105" i="5"/>
  <c r="H105" i="5"/>
  <c r="G105" i="5"/>
  <c r="F105" i="5"/>
  <c r="O104" i="5"/>
  <c r="N104" i="5"/>
  <c r="M104" i="5"/>
  <c r="L104" i="5"/>
  <c r="K104" i="5"/>
  <c r="J104" i="5"/>
  <c r="I104" i="5"/>
  <c r="F104" i="5" s="1"/>
  <c r="H104" i="5"/>
  <c r="E104" i="5" s="1"/>
  <c r="G104" i="5"/>
  <c r="O103" i="5"/>
  <c r="N103" i="5"/>
  <c r="M103" i="5"/>
  <c r="L103" i="5"/>
  <c r="K103" i="5"/>
  <c r="J103" i="5"/>
  <c r="I103" i="5"/>
  <c r="H103" i="5"/>
  <c r="G103" i="5"/>
  <c r="F103" i="5"/>
  <c r="O102" i="5"/>
  <c r="N102" i="5"/>
  <c r="M102" i="5"/>
  <c r="L102" i="5"/>
  <c r="K102" i="5"/>
  <c r="J102" i="5"/>
  <c r="I102" i="5"/>
  <c r="H102" i="5"/>
  <c r="G102" i="5"/>
  <c r="E102" i="5"/>
  <c r="O101" i="5"/>
  <c r="N101" i="5"/>
  <c r="M101" i="5"/>
  <c r="L101" i="5"/>
  <c r="K101" i="5"/>
  <c r="J101" i="5"/>
  <c r="D101" i="5" s="1"/>
  <c r="I101" i="5"/>
  <c r="F101" i="5" s="1"/>
  <c r="H101" i="5"/>
  <c r="G101" i="5"/>
  <c r="O100" i="5"/>
  <c r="N100" i="5"/>
  <c r="M100" i="5"/>
  <c r="L100" i="5"/>
  <c r="K100" i="5"/>
  <c r="J100" i="5"/>
  <c r="I100" i="5"/>
  <c r="H100" i="5"/>
  <c r="E100" i="5" s="1"/>
  <c r="G100" i="5"/>
  <c r="O99" i="5"/>
  <c r="N99" i="5"/>
  <c r="M99" i="5"/>
  <c r="L99" i="5"/>
  <c r="F99" i="5" s="1"/>
  <c r="K99" i="5"/>
  <c r="J99" i="5"/>
  <c r="D99" i="5" s="1"/>
  <c r="I99" i="5"/>
  <c r="H99" i="5"/>
  <c r="G99" i="5"/>
  <c r="O98" i="5"/>
  <c r="N98" i="5"/>
  <c r="M98" i="5"/>
  <c r="L98" i="5"/>
  <c r="K98" i="5"/>
  <c r="J98" i="5"/>
  <c r="I98" i="5"/>
  <c r="F98" i="5" s="1"/>
  <c r="H98" i="5"/>
  <c r="E98" i="5" s="1"/>
  <c r="G98" i="5"/>
  <c r="O97" i="5"/>
  <c r="N97" i="5"/>
  <c r="M97" i="5"/>
  <c r="L97" i="5"/>
  <c r="K97" i="5"/>
  <c r="J97" i="5"/>
  <c r="I97" i="5"/>
  <c r="H97" i="5"/>
  <c r="G97" i="5"/>
  <c r="F97" i="5"/>
  <c r="O96" i="5"/>
  <c r="N96" i="5"/>
  <c r="M96" i="5"/>
  <c r="L96" i="5"/>
  <c r="K96" i="5"/>
  <c r="J96" i="5"/>
  <c r="I96" i="5"/>
  <c r="H96" i="5"/>
  <c r="G96" i="5"/>
  <c r="E96" i="5"/>
  <c r="O95" i="5"/>
  <c r="N95" i="5"/>
  <c r="M95" i="5"/>
  <c r="L95" i="5"/>
  <c r="K95" i="5"/>
  <c r="J95" i="5"/>
  <c r="D95" i="5" s="1"/>
  <c r="I95" i="5"/>
  <c r="H95" i="5"/>
  <c r="E95" i="5" s="1"/>
  <c r="G95" i="5"/>
  <c r="O94" i="5"/>
  <c r="N94" i="5"/>
  <c r="M94" i="5"/>
  <c r="L94" i="5"/>
  <c r="F94" i="5" s="1"/>
  <c r="K94" i="5"/>
  <c r="J94" i="5"/>
  <c r="I94" i="5"/>
  <c r="H94" i="5"/>
  <c r="E94" i="5" s="1"/>
  <c r="G94" i="5"/>
  <c r="D94" i="5"/>
  <c r="O93" i="5"/>
  <c r="N93" i="5"/>
  <c r="M93" i="5"/>
  <c r="L93" i="5"/>
  <c r="F93" i="5" s="1"/>
  <c r="K93" i="5"/>
  <c r="J93" i="5"/>
  <c r="I93" i="5"/>
  <c r="H93" i="5"/>
  <c r="G93" i="5"/>
  <c r="D93" i="5"/>
  <c r="O92" i="5"/>
  <c r="N92" i="5"/>
  <c r="M92" i="5"/>
  <c r="L92" i="5"/>
  <c r="K92" i="5"/>
  <c r="J92" i="5"/>
  <c r="D92" i="5" s="1"/>
  <c r="I92" i="5"/>
  <c r="H92" i="5"/>
  <c r="E92" i="5" s="1"/>
  <c r="G92" i="5"/>
  <c r="O91" i="5"/>
  <c r="N91" i="5"/>
  <c r="M91" i="5"/>
  <c r="L91" i="5"/>
  <c r="F91" i="5" s="1"/>
  <c r="K91" i="5"/>
  <c r="J91" i="5"/>
  <c r="I91" i="5"/>
  <c r="H91" i="5"/>
  <c r="E91" i="5" s="1"/>
  <c r="G91" i="5"/>
  <c r="D91" i="5"/>
  <c r="O90" i="5"/>
  <c r="N90" i="5"/>
  <c r="M90" i="5"/>
  <c r="L90" i="5"/>
  <c r="F90" i="5" s="1"/>
  <c r="K90" i="5"/>
  <c r="J90" i="5"/>
  <c r="I90" i="5"/>
  <c r="H90" i="5"/>
  <c r="E90" i="5" s="1"/>
  <c r="G90" i="5"/>
  <c r="D90" i="5"/>
  <c r="O89" i="5"/>
  <c r="N89" i="5"/>
  <c r="M89" i="5"/>
  <c r="L89" i="5"/>
  <c r="F89" i="5" s="1"/>
  <c r="K89" i="5"/>
  <c r="J89" i="5"/>
  <c r="D89" i="5" s="1"/>
  <c r="I89" i="5"/>
  <c r="H89" i="5"/>
  <c r="E89" i="5" s="1"/>
  <c r="G89" i="5"/>
  <c r="O88" i="5"/>
  <c r="N88" i="5"/>
  <c r="M88" i="5"/>
  <c r="L88" i="5"/>
  <c r="F88" i="5" s="1"/>
  <c r="K88" i="5"/>
  <c r="J88" i="5"/>
  <c r="I88" i="5"/>
  <c r="H88" i="5"/>
  <c r="E88" i="5" s="1"/>
  <c r="G88" i="5"/>
  <c r="D88" i="5"/>
  <c r="O87" i="5"/>
  <c r="N87" i="5"/>
  <c r="M87" i="5"/>
  <c r="L87" i="5"/>
  <c r="F87" i="5" s="1"/>
  <c r="K87" i="5"/>
  <c r="J87" i="5"/>
  <c r="I87" i="5"/>
  <c r="H87" i="5"/>
  <c r="E87" i="5" s="1"/>
  <c r="G87" i="5"/>
  <c r="D87" i="5"/>
  <c r="O86" i="5"/>
  <c r="N86" i="5"/>
  <c r="M86" i="5"/>
  <c r="L86" i="5"/>
  <c r="F86" i="5" s="1"/>
  <c r="K86" i="5"/>
  <c r="J86" i="5"/>
  <c r="D86" i="5" s="1"/>
  <c r="I86" i="5"/>
  <c r="H86" i="5"/>
  <c r="E86" i="5" s="1"/>
  <c r="G86" i="5"/>
  <c r="O85" i="5"/>
  <c r="N85" i="5"/>
  <c r="M85" i="5"/>
  <c r="L85" i="5"/>
  <c r="F85" i="5" s="1"/>
  <c r="K85" i="5"/>
  <c r="J85" i="5"/>
  <c r="I85" i="5"/>
  <c r="H85" i="5"/>
  <c r="E85" i="5" s="1"/>
  <c r="G85" i="5"/>
  <c r="D85" i="5"/>
  <c r="O84" i="5"/>
  <c r="N84" i="5"/>
  <c r="M84" i="5"/>
  <c r="L84" i="5"/>
  <c r="F84" i="5" s="1"/>
  <c r="K84" i="5"/>
  <c r="J84" i="5"/>
  <c r="I84" i="5"/>
  <c r="H84" i="5"/>
  <c r="E84" i="5" s="1"/>
  <c r="G84" i="5"/>
  <c r="D84" i="5"/>
  <c r="O83" i="5"/>
  <c r="N83" i="5"/>
  <c r="M83" i="5"/>
  <c r="L83" i="5"/>
  <c r="F83" i="5" s="1"/>
  <c r="K83" i="5"/>
  <c r="J83" i="5"/>
  <c r="D83" i="5" s="1"/>
  <c r="I83" i="5"/>
  <c r="H83" i="5"/>
  <c r="E83" i="5" s="1"/>
  <c r="G83" i="5"/>
  <c r="O82" i="5"/>
  <c r="N82" i="5"/>
  <c r="M82" i="5"/>
  <c r="L82" i="5"/>
  <c r="F82" i="5" s="1"/>
  <c r="K82" i="5"/>
  <c r="J82" i="5"/>
  <c r="I82" i="5"/>
  <c r="H82" i="5"/>
  <c r="E82" i="5" s="1"/>
  <c r="G82" i="5"/>
  <c r="D82" i="5"/>
  <c r="O81" i="5"/>
  <c r="N81" i="5"/>
  <c r="M81" i="5"/>
  <c r="L81" i="5"/>
  <c r="F81" i="5" s="1"/>
  <c r="K81" i="5"/>
  <c r="J81" i="5"/>
  <c r="I81" i="5"/>
  <c r="H81" i="5"/>
  <c r="E81" i="5" s="1"/>
  <c r="G81" i="5"/>
  <c r="D81" i="5"/>
  <c r="O80" i="5"/>
  <c r="N80" i="5"/>
  <c r="M80" i="5"/>
  <c r="L80" i="5"/>
  <c r="F80" i="5" s="1"/>
  <c r="K80" i="5"/>
  <c r="J80" i="5"/>
  <c r="D80" i="5" s="1"/>
  <c r="I80" i="5"/>
  <c r="H80" i="5"/>
  <c r="E80" i="5" s="1"/>
  <c r="G80" i="5"/>
  <c r="O79" i="5"/>
  <c r="N79" i="5"/>
  <c r="M79" i="5"/>
  <c r="L79" i="5"/>
  <c r="F79" i="5" s="1"/>
  <c r="K79" i="5"/>
  <c r="J79" i="5"/>
  <c r="I79" i="5"/>
  <c r="H79" i="5"/>
  <c r="G79" i="5"/>
  <c r="D79" i="5"/>
  <c r="O78" i="5"/>
  <c r="N78" i="5"/>
  <c r="M78" i="5"/>
  <c r="L78" i="5"/>
  <c r="F78" i="5" s="1"/>
  <c r="K78" i="5"/>
  <c r="J78" i="5"/>
  <c r="I78" i="5"/>
  <c r="H78" i="5"/>
  <c r="E78" i="5" s="1"/>
  <c r="G78" i="5"/>
  <c r="D78" i="5"/>
  <c r="O77" i="5"/>
  <c r="N77" i="5"/>
  <c r="M77" i="5"/>
  <c r="L77" i="5"/>
  <c r="F77" i="5" s="1"/>
  <c r="K77" i="5"/>
  <c r="J77" i="5"/>
  <c r="D77" i="5" s="1"/>
  <c r="I77" i="5"/>
  <c r="H77" i="5"/>
  <c r="E77" i="5" s="1"/>
  <c r="G77" i="5"/>
  <c r="O76" i="5"/>
  <c r="N76" i="5"/>
  <c r="M76" i="5"/>
  <c r="L76" i="5"/>
  <c r="F76" i="5" s="1"/>
  <c r="K76" i="5"/>
  <c r="J76" i="5"/>
  <c r="I76" i="5"/>
  <c r="H76" i="5"/>
  <c r="G76" i="5"/>
  <c r="D76" i="5"/>
  <c r="O75" i="5"/>
  <c r="N75" i="5"/>
  <c r="M75" i="5"/>
  <c r="L75" i="5"/>
  <c r="F75" i="5" s="1"/>
  <c r="K75" i="5"/>
  <c r="J75" i="5"/>
  <c r="I75" i="5"/>
  <c r="H75" i="5"/>
  <c r="E75" i="5" s="1"/>
  <c r="G75" i="5"/>
  <c r="D75" i="5"/>
  <c r="O74" i="5"/>
  <c r="N74" i="5"/>
  <c r="M74" i="5"/>
  <c r="L74" i="5"/>
  <c r="F74" i="5" s="1"/>
  <c r="K74" i="5"/>
  <c r="J74" i="5"/>
  <c r="D74" i="5" s="1"/>
  <c r="I74" i="5"/>
  <c r="H74" i="5"/>
  <c r="E74" i="5" s="1"/>
  <c r="G74" i="5"/>
  <c r="O73" i="5"/>
  <c r="N73" i="5"/>
  <c r="M73" i="5"/>
  <c r="L73" i="5"/>
  <c r="F73" i="5" s="1"/>
  <c r="K73" i="5"/>
  <c r="J73" i="5"/>
  <c r="I73" i="5"/>
  <c r="H73" i="5"/>
  <c r="E73" i="5" s="1"/>
  <c r="G73" i="5"/>
  <c r="D73" i="5"/>
  <c r="O72" i="5"/>
  <c r="N72" i="5"/>
  <c r="M72" i="5"/>
  <c r="L72" i="5"/>
  <c r="F72" i="5" s="1"/>
  <c r="K72" i="5"/>
  <c r="J72" i="5"/>
  <c r="I72" i="5"/>
  <c r="H72" i="5"/>
  <c r="E72" i="5" s="1"/>
  <c r="G72" i="5"/>
  <c r="D72" i="5"/>
  <c r="O71" i="5"/>
  <c r="N71" i="5"/>
  <c r="M71" i="5"/>
  <c r="L71" i="5"/>
  <c r="F71" i="5" s="1"/>
  <c r="K71" i="5"/>
  <c r="J71" i="5"/>
  <c r="D71" i="5" s="1"/>
  <c r="I71" i="5"/>
  <c r="H71" i="5"/>
  <c r="E71" i="5" s="1"/>
  <c r="G71" i="5"/>
  <c r="O70" i="5"/>
  <c r="N70" i="5"/>
  <c r="M70" i="5"/>
  <c r="L70" i="5"/>
  <c r="F70" i="5" s="1"/>
  <c r="K70" i="5"/>
  <c r="J70" i="5"/>
  <c r="I70" i="5"/>
  <c r="H70" i="5"/>
  <c r="E70" i="5" s="1"/>
  <c r="G70" i="5"/>
  <c r="D70" i="5"/>
  <c r="O69" i="5"/>
  <c r="N69" i="5"/>
  <c r="M69" i="5"/>
  <c r="L69" i="5"/>
  <c r="F69" i="5" s="1"/>
  <c r="K69" i="5"/>
  <c r="J69" i="5"/>
  <c r="I69" i="5"/>
  <c r="H69" i="5"/>
  <c r="E69" i="5" s="1"/>
  <c r="G69" i="5"/>
  <c r="D69" i="5"/>
  <c r="O68" i="5"/>
  <c r="N68" i="5"/>
  <c r="M68" i="5"/>
  <c r="L68" i="5"/>
  <c r="F68" i="5" s="1"/>
  <c r="K68" i="5"/>
  <c r="J68" i="5"/>
  <c r="D68" i="5" s="1"/>
  <c r="I68" i="5"/>
  <c r="H68" i="5"/>
  <c r="E68" i="5" s="1"/>
  <c r="G68" i="5"/>
  <c r="O67" i="5"/>
  <c r="N67" i="5"/>
  <c r="M67" i="5"/>
  <c r="L67" i="5"/>
  <c r="F67" i="5" s="1"/>
  <c r="K67" i="5"/>
  <c r="J67" i="5"/>
  <c r="I67" i="5"/>
  <c r="H67" i="5"/>
  <c r="G67" i="5"/>
  <c r="D67" i="5"/>
  <c r="O66" i="5"/>
  <c r="N66" i="5"/>
  <c r="M66" i="5"/>
  <c r="L66" i="5"/>
  <c r="F66" i="5" s="1"/>
  <c r="K66" i="5"/>
  <c r="J66" i="5"/>
  <c r="I66" i="5"/>
  <c r="H66" i="5"/>
  <c r="E66" i="5" s="1"/>
  <c r="G66" i="5"/>
  <c r="D66" i="5"/>
  <c r="O65" i="5"/>
  <c r="N65" i="5"/>
  <c r="M65" i="5"/>
  <c r="L65" i="5"/>
  <c r="F65" i="5" s="1"/>
  <c r="K65" i="5"/>
  <c r="J65" i="5"/>
  <c r="D65" i="5" s="1"/>
  <c r="I65" i="5"/>
  <c r="H65" i="5"/>
  <c r="E65" i="5" s="1"/>
  <c r="G65" i="5"/>
  <c r="O64" i="5"/>
  <c r="N64" i="5"/>
  <c r="M64" i="5"/>
  <c r="L64" i="5"/>
  <c r="F64" i="5" s="1"/>
  <c r="K64" i="5"/>
  <c r="J64" i="5"/>
  <c r="I64" i="5"/>
  <c r="H64" i="5"/>
  <c r="E64" i="5" s="1"/>
  <c r="G64" i="5"/>
  <c r="D64" i="5"/>
  <c r="O63" i="5"/>
  <c r="N63" i="5"/>
  <c r="M63" i="5"/>
  <c r="L63" i="5"/>
  <c r="F63" i="5" s="1"/>
  <c r="K63" i="5"/>
  <c r="J63" i="5"/>
  <c r="I63" i="5"/>
  <c r="H63" i="5"/>
  <c r="E63" i="5" s="1"/>
  <c r="G63" i="5"/>
  <c r="D63" i="5"/>
  <c r="O62" i="5"/>
  <c r="N62" i="5"/>
  <c r="M62" i="5"/>
  <c r="L62" i="5"/>
  <c r="F62" i="5" s="1"/>
  <c r="K62" i="5"/>
  <c r="J62" i="5"/>
  <c r="D62" i="5" s="1"/>
  <c r="I62" i="5"/>
  <c r="H62" i="5"/>
  <c r="E62" i="5" s="1"/>
  <c r="G62" i="5"/>
  <c r="O61" i="5"/>
  <c r="N61" i="5"/>
  <c r="M61" i="5"/>
  <c r="L61" i="5"/>
  <c r="F61" i="5" s="1"/>
  <c r="K61" i="5"/>
  <c r="J61" i="5"/>
  <c r="I61" i="5"/>
  <c r="H61" i="5"/>
  <c r="E61" i="5" s="1"/>
  <c r="G61" i="5"/>
  <c r="D61" i="5"/>
  <c r="O60" i="5"/>
  <c r="N60" i="5"/>
  <c r="M60" i="5"/>
  <c r="L60" i="5"/>
  <c r="F60" i="5" s="1"/>
  <c r="K60" i="5"/>
  <c r="J60" i="5"/>
  <c r="I60" i="5"/>
  <c r="H60" i="5"/>
  <c r="E60" i="5" s="1"/>
  <c r="G60" i="5"/>
  <c r="D60" i="5"/>
  <c r="O59" i="5"/>
  <c r="N59" i="5"/>
  <c r="M59" i="5"/>
  <c r="L59" i="5"/>
  <c r="F59" i="5" s="1"/>
  <c r="K59" i="5"/>
  <c r="J59" i="5"/>
  <c r="D59" i="5" s="1"/>
  <c r="I59" i="5"/>
  <c r="H59" i="5"/>
  <c r="E59" i="5" s="1"/>
  <c r="G59" i="5"/>
  <c r="O58" i="5"/>
  <c r="N58" i="5"/>
  <c r="M58" i="5"/>
  <c r="L58" i="5"/>
  <c r="F58" i="5" s="1"/>
  <c r="K58" i="5"/>
  <c r="J58" i="5"/>
  <c r="I58" i="5"/>
  <c r="H58" i="5"/>
  <c r="E58" i="5" s="1"/>
  <c r="G58" i="5"/>
  <c r="D58" i="5"/>
  <c r="O57" i="5"/>
  <c r="N57" i="5"/>
  <c r="M57" i="5"/>
  <c r="L57" i="5"/>
  <c r="F57" i="5" s="1"/>
  <c r="K57" i="5"/>
  <c r="J57" i="5"/>
  <c r="I57" i="5"/>
  <c r="H57" i="5"/>
  <c r="E57" i="5" s="1"/>
  <c r="G57" i="5"/>
  <c r="D57" i="5"/>
  <c r="O56" i="5"/>
  <c r="N56" i="5"/>
  <c r="M56" i="5"/>
  <c r="L56" i="5"/>
  <c r="F56" i="5" s="1"/>
  <c r="K56" i="5"/>
  <c r="J56" i="5"/>
  <c r="D56" i="5" s="1"/>
  <c r="I56" i="5"/>
  <c r="H56" i="5"/>
  <c r="E56" i="5" s="1"/>
  <c r="G56" i="5"/>
  <c r="O55" i="5"/>
  <c r="N55" i="5"/>
  <c r="M55" i="5"/>
  <c r="L55" i="5"/>
  <c r="F55" i="5" s="1"/>
  <c r="K55" i="5"/>
  <c r="J55" i="5"/>
  <c r="I55" i="5"/>
  <c r="H55" i="5"/>
  <c r="E55" i="5" s="1"/>
  <c r="G55" i="5"/>
  <c r="D55" i="5"/>
  <c r="O54" i="5"/>
  <c r="N54" i="5"/>
  <c r="M54" i="5"/>
  <c r="L54" i="5"/>
  <c r="F54" i="5" s="1"/>
  <c r="K54" i="5"/>
  <c r="J54" i="5"/>
  <c r="I54" i="5"/>
  <c r="H54" i="5"/>
  <c r="E54" i="5" s="1"/>
  <c r="G54" i="5"/>
  <c r="D54" i="5"/>
  <c r="O53" i="5"/>
  <c r="N53" i="5"/>
  <c r="M53" i="5"/>
  <c r="L53" i="5"/>
  <c r="F53" i="5" s="1"/>
  <c r="K53" i="5"/>
  <c r="J53" i="5"/>
  <c r="D53" i="5" s="1"/>
  <c r="I53" i="5"/>
  <c r="H53" i="5"/>
  <c r="E53" i="5" s="1"/>
  <c r="G53" i="5"/>
  <c r="O52" i="5"/>
  <c r="N52" i="5"/>
  <c r="M52" i="5"/>
  <c r="L52" i="5"/>
  <c r="F52" i="5" s="1"/>
  <c r="K52" i="5"/>
  <c r="J52" i="5"/>
  <c r="I52" i="5"/>
  <c r="H52" i="5"/>
  <c r="E52" i="5" s="1"/>
  <c r="G52" i="5"/>
  <c r="D52" i="5"/>
  <c r="O51" i="5"/>
  <c r="N51" i="5"/>
  <c r="M51" i="5"/>
  <c r="L51" i="5"/>
  <c r="F51" i="5" s="1"/>
  <c r="K51" i="5"/>
  <c r="J51" i="5"/>
  <c r="I51" i="5"/>
  <c r="H51" i="5"/>
  <c r="E51" i="5" s="1"/>
  <c r="G51" i="5"/>
  <c r="D51" i="5"/>
  <c r="O50" i="5"/>
  <c r="N50" i="5"/>
  <c r="M50" i="5"/>
  <c r="L50" i="5"/>
  <c r="F50" i="5" s="1"/>
  <c r="K50" i="5"/>
  <c r="J50" i="5"/>
  <c r="D50" i="5" s="1"/>
  <c r="I50" i="5"/>
  <c r="H50" i="5"/>
  <c r="E50" i="5" s="1"/>
  <c r="G50" i="5"/>
  <c r="O49" i="5"/>
  <c r="N49" i="5"/>
  <c r="M49" i="5"/>
  <c r="L49" i="5"/>
  <c r="F49" i="5" s="1"/>
  <c r="K49" i="5"/>
  <c r="J49" i="5"/>
  <c r="I49" i="5"/>
  <c r="H49" i="5"/>
  <c r="E49" i="5" s="1"/>
  <c r="G49" i="5"/>
  <c r="D49" i="5"/>
  <c r="O48" i="5"/>
  <c r="N48" i="5"/>
  <c r="M48" i="5"/>
  <c r="L48" i="5"/>
  <c r="F48" i="5" s="1"/>
  <c r="K48" i="5"/>
  <c r="J48" i="5"/>
  <c r="I48" i="5"/>
  <c r="H48" i="5"/>
  <c r="E48" i="5" s="1"/>
  <c r="G48" i="5"/>
  <c r="D48" i="5"/>
  <c r="O47" i="5"/>
  <c r="N47" i="5"/>
  <c r="M47" i="5"/>
  <c r="L47" i="5"/>
  <c r="F47" i="5" s="1"/>
  <c r="K47" i="5"/>
  <c r="J47" i="5"/>
  <c r="D47" i="5" s="1"/>
  <c r="I47" i="5"/>
  <c r="H47" i="5"/>
  <c r="E47" i="5" s="1"/>
  <c r="G47" i="5"/>
  <c r="O46" i="5"/>
  <c r="N46" i="5"/>
  <c r="M46" i="5"/>
  <c r="L46" i="5"/>
  <c r="F46" i="5" s="1"/>
  <c r="K46" i="5"/>
  <c r="J46" i="5"/>
  <c r="I46" i="5"/>
  <c r="H46" i="5"/>
  <c r="E46" i="5" s="1"/>
  <c r="G46" i="5"/>
  <c r="D46" i="5"/>
  <c r="O45" i="5"/>
  <c r="N45" i="5"/>
  <c r="M45" i="5"/>
  <c r="L45" i="5"/>
  <c r="F45" i="5" s="1"/>
  <c r="K45" i="5"/>
  <c r="J45" i="5"/>
  <c r="I45" i="5"/>
  <c r="H45" i="5"/>
  <c r="E45" i="5" s="1"/>
  <c r="G45" i="5"/>
  <c r="D45" i="5"/>
  <c r="O44" i="5"/>
  <c r="N44" i="5"/>
  <c r="M44" i="5"/>
  <c r="L44" i="5"/>
  <c r="F44" i="5" s="1"/>
  <c r="K44" i="5"/>
  <c r="J44" i="5"/>
  <c r="D44" i="5" s="1"/>
  <c r="I44" i="5"/>
  <c r="H44" i="5"/>
  <c r="E44" i="5" s="1"/>
  <c r="G44" i="5"/>
  <c r="O43" i="5"/>
  <c r="N43" i="5"/>
  <c r="M43" i="5"/>
  <c r="L43" i="5"/>
  <c r="F43" i="5" s="1"/>
  <c r="K43" i="5"/>
  <c r="J43" i="5"/>
  <c r="I43" i="5"/>
  <c r="H43" i="5"/>
  <c r="G43" i="5"/>
  <c r="D43" i="5"/>
  <c r="O42" i="5"/>
  <c r="N42" i="5"/>
  <c r="M42" i="5"/>
  <c r="L42" i="5"/>
  <c r="F42" i="5" s="1"/>
  <c r="K42" i="5"/>
  <c r="J42" i="5"/>
  <c r="I42" i="5"/>
  <c r="H42" i="5"/>
  <c r="E42" i="5" s="1"/>
  <c r="G42" i="5"/>
  <c r="D42" i="5"/>
  <c r="O41" i="5"/>
  <c r="N41" i="5"/>
  <c r="M41" i="5"/>
  <c r="L41" i="5"/>
  <c r="F41" i="5" s="1"/>
  <c r="K41" i="5"/>
  <c r="J41" i="5"/>
  <c r="D41" i="5" s="1"/>
  <c r="I41" i="5"/>
  <c r="H41" i="5"/>
  <c r="E41" i="5" s="1"/>
  <c r="G41" i="5"/>
  <c r="O40" i="5"/>
  <c r="N40" i="5"/>
  <c r="M40" i="5"/>
  <c r="L40" i="5"/>
  <c r="F40" i="5" s="1"/>
  <c r="K40" i="5"/>
  <c r="J40" i="5"/>
  <c r="I40" i="5"/>
  <c r="H40" i="5"/>
  <c r="E40" i="5" s="1"/>
  <c r="G40" i="5"/>
  <c r="D40" i="5"/>
  <c r="O39" i="5"/>
  <c r="N39" i="5"/>
  <c r="M39" i="5"/>
  <c r="L39" i="5"/>
  <c r="F39" i="5" s="1"/>
  <c r="K39" i="5"/>
  <c r="J39" i="5"/>
  <c r="I39" i="5"/>
  <c r="H39" i="5"/>
  <c r="E39" i="5" s="1"/>
  <c r="G39" i="5"/>
  <c r="D39" i="5"/>
  <c r="O38" i="5"/>
  <c r="N38" i="5"/>
  <c r="M38" i="5"/>
  <c r="L38" i="5"/>
  <c r="F38" i="5" s="1"/>
  <c r="K38" i="5"/>
  <c r="J38" i="5"/>
  <c r="D38" i="5" s="1"/>
  <c r="I38" i="5"/>
  <c r="H38" i="5"/>
  <c r="E38" i="5" s="1"/>
  <c r="G38" i="5"/>
  <c r="O37" i="5"/>
  <c r="N37" i="5"/>
  <c r="M37" i="5"/>
  <c r="L37" i="5"/>
  <c r="F37" i="5" s="1"/>
  <c r="K37" i="5"/>
  <c r="J37" i="5"/>
  <c r="I37" i="5"/>
  <c r="H37" i="5"/>
  <c r="E37" i="5" s="1"/>
  <c r="G37" i="5"/>
  <c r="D37" i="5"/>
  <c r="O36" i="5"/>
  <c r="N36" i="5"/>
  <c r="M36" i="5"/>
  <c r="L36" i="5"/>
  <c r="F36" i="5" s="1"/>
  <c r="K36" i="5"/>
  <c r="J36" i="5"/>
  <c r="I36" i="5"/>
  <c r="H36" i="5"/>
  <c r="E36" i="5" s="1"/>
  <c r="G36" i="5"/>
  <c r="D36" i="5"/>
  <c r="O35" i="5"/>
  <c r="N35" i="5"/>
  <c r="M35" i="5"/>
  <c r="L35" i="5"/>
  <c r="F35" i="5" s="1"/>
  <c r="K35" i="5"/>
  <c r="J35" i="5"/>
  <c r="D35" i="5" s="1"/>
  <c r="I35" i="5"/>
  <c r="H35" i="5"/>
  <c r="G35" i="5"/>
  <c r="O34" i="5"/>
  <c r="N34" i="5"/>
  <c r="M34" i="5"/>
  <c r="L34" i="5"/>
  <c r="F34" i="5" s="1"/>
  <c r="K34" i="5"/>
  <c r="J34" i="5"/>
  <c r="D34" i="5" s="1"/>
  <c r="I34" i="5"/>
  <c r="H34" i="5"/>
  <c r="E34" i="5" s="1"/>
  <c r="G34" i="5"/>
  <c r="O33" i="5"/>
  <c r="N33" i="5"/>
  <c r="M33" i="5"/>
  <c r="L33" i="5"/>
  <c r="F33" i="5" s="1"/>
  <c r="K33" i="5"/>
  <c r="J33" i="5"/>
  <c r="I33" i="5"/>
  <c r="H33" i="5"/>
  <c r="E33" i="5" s="1"/>
  <c r="G33" i="5"/>
  <c r="D33" i="5"/>
  <c r="O32" i="5"/>
  <c r="N32" i="5"/>
  <c r="M32" i="5"/>
  <c r="L32" i="5"/>
  <c r="F32" i="5" s="1"/>
  <c r="K32" i="5"/>
  <c r="J32" i="5"/>
  <c r="D32" i="5" s="1"/>
  <c r="I32" i="5"/>
  <c r="H32" i="5"/>
  <c r="E32" i="5" s="1"/>
  <c r="G32" i="5"/>
  <c r="O31" i="5"/>
  <c r="N31" i="5"/>
  <c r="M31" i="5"/>
  <c r="L31" i="5"/>
  <c r="F31" i="5" s="1"/>
  <c r="K31" i="5"/>
  <c r="J31" i="5"/>
  <c r="D31" i="5" s="1"/>
  <c r="I31" i="5"/>
  <c r="H31" i="5"/>
  <c r="E31" i="5" s="1"/>
  <c r="G31" i="5"/>
  <c r="O30" i="5"/>
  <c r="N30" i="5"/>
  <c r="M30" i="5"/>
  <c r="L30" i="5"/>
  <c r="F30" i="5" s="1"/>
  <c r="K30" i="5"/>
  <c r="J30" i="5"/>
  <c r="I30" i="5"/>
  <c r="H30" i="5"/>
  <c r="E30" i="5" s="1"/>
  <c r="G30" i="5"/>
  <c r="D30" i="5"/>
  <c r="O29" i="5"/>
  <c r="N29" i="5"/>
  <c r="M29" i="5"/>
  <c r="L29" i="5"/>
  <c r="F29" i="5" s="1"/>
  <c r="K29" i="5"/>
  <c r="J29" i="5"/>
  <c r="D29" i="5" s="1"/>
  <c r="I29" i="5"/>
  <c r="H29" i="5"/>
  <c r="E29" i="5" s="1"/>
  <c r="G29" i="5"/>
  <c r="O28" i="5"/>
  <c r="N28" i="5"/>
  <c r="M28" i="5"/>
  <c r="L28" i="5"/>
  <c r="F28" i="5" s="1"/>
  <c r="K28" i="5"/>
  <c r="J28" i="5"/>
  <c r="D28" i="5" s="1"/>
  <c r="I28" i="5"/>
  <c r="H28" i="5"/>
  <c r="G28" i="5"/>
  <c r="O27" i="5"/>
  <c r="N27" i="5"/>
  <c r="M27" i="5"/>
  <c r="L27" i="5"/>
  <c r="F27" i="5" s="1"/>
  <c r="K27" i="5"/>
  <c r="J27" i="5"/>
  <c r="I27" i="5"/>
  <c r="H27" i="5"/>
  <c r="E27" i="5" s="1"/>
  <c r="G27" i="5"/>
  <c r="D27" i="5"/>
  <c r="O26" i="5"/>
  <c r="N26" i="5"/>
  <c r="M26" i="5"/>
  <c r="L26" i="5"/>
  <c r="F26" i="5" s="1"/>
  <c r="K26" i="5"/>
  <c r="J26" i="5"/>
  <c r="D26" i="5" s="1"/>
  <c r="I26" i="5"/>
  <c r="H26" i="5"/>
  <c r="E26" i="5" s="1"/>
  <c r="G26" i="5"/>
  <c r="O25" i="5"/>
  <c r="N25" i="5"/>
  <c r="M25" i="5"/>
  <c r="L25" i="5"/>
  <c r="F25" i="5" s="1"/>
  <c r="K25" i="5"/>
  <c r="J25" i="5"/>
  <c r="D25" i="5" s="1"/>
  <c r="I25" i="5"/>
  <c r="H25" i="5"/>
  <c r="E25" i="5" s="1"/>
  <c r="G25" i="5"/>
  <c r="O24" i="5"/>
  <c r="N24" i="5"/>
  <c r="M24" i="5"/>
  <c r="L24" i="5"/>
  <c r="F24" i="5" s="1"/>
  <c r="K24" i="5"/>
  <c r="J24" i="5"/>
  <c r="I24" i="5"/>
  <c r="H24" i="5"/>
  <c r="E24" i="5" s="1"/>
  <c r="G24" i="5"/>
  <c r="D24" i="5"/>
  <c r="O23" i="5"/>
  <c r="N23" i="5"/>
  <c r="M23" i="5"/>
  <c r="L23" i="5"/>
  <c r="F23" i="5" s="1"/>
  <c r="K23" i="5"/>
  <c r="J23" i="5"/>
  <c r="D23" i="5" s="1"/>
  <c r="I23" i="5"/>
  <c r="H23" i="5"/>
  <c r="E23" i="5" s="1"/>
  <c r="G23" i="5"/>
  <c r="O22" i="5"/>
  <c r="N22" i="5"/>
  <c r="M22" i="5"/>
  <c r="L22" i="5"/>
  <c r="F22" i="5" s="1"/>
  <c r="K22" i="5"/>
  <c r="J22" i="5"/>
  <c r="I22" i="5"/>
  <c r="H22" i="5"/>
  <c r="G22" i="5"/>
  <c r="D22" i="5"/>
  <c r="O21" i="5"/>
  <c r="N21" i="5"/>
  <c r="M21" i="5"/>
  <c r="L21" i="5"/>
  <c r="F21" i="5" s="1"/>
  <c r="K21" i="5"/>
  <c r="J21" i="5"/>
  <c r="I21" i="5"/>
  <c r="H21" i="5"/>
  <c r="E21" i="5" s="1"/>
  <c r="G21" i="5"/>
  <c r="D21" i="5"/>
  <c r="O20" i="5"/>
  <c r="N20" i="5"/>
  <c r="M20" i="5"/>
  <c r="L20" i="5"/>
  <c r="F20" i="5" s="1"/>
  <c r="K20" i="5"/>
  <c r="J20" i="5"/>
  <c r="D20" i="5" s="1"/>
  <c r="I20" i="5"/>
  <c r="H20" i="5"/>
  <c r="E20" i="5" s="1"/>
  <c r="G20" i="5"/>
  <c r="O19" i="5"/>
  <c r="N19" i="5"/>
  <c r="M19" i="5"/>
  <c r="L19" i="5"/>
  <c r="F19" i="5" s="1"/>
  <c r="K19" i="5"/>
  <c r="J19" i="5"/>
  <c r="I19" i="5"/>
  <c r="H19" i="5"/>
  <c r="E19" i="5" s="1"/>
  <c r="G19" i="5"/>
  <c r="D19" i="5"/>
  <c r="O18" i="5"/>
  <c r="N18" i="5"/>
  <c r="M18" i="5"/>
  <c r="L18" i="5"/>
  <c r="F18" i="5" s="1"/>
  <c r="K18" i="5"/>
  <c r="J18" i="5"/>
  <c r="I18" i="5"/>
  <c r="H18" i="5"/>
  <c r="E18" i="5" s="1"/>
  <c r="G18" i="5"/>
  <c r="D18" i="5"/>
  <c r="O17" i="5"/>
  <c r="N17" i="5"/>
  <c r="M17" i="5"/>
  <c r="L17" i="5"/>
  <c r="F17" i="5" s="1"/>
  <c r="K17" i="5"/>
  <c r="J17" i="5"/>
  <c r="D17" i="5" s="1"/>
  <c r="I17" i="5"/>
  <c r="H17" i="5"/>
  <c r="E17" i="5" s="1"/>
  <c r="G17" i="5"/>
  <c r="O16" i="5"/>
  <c r="N16" i="5"/>
  <c r="M16" i="5"/>
  <c r="L16" i="5"/>
  <c r="F16" i="5" s="1"/>
  <c r="K16" i="5"/>
  <c r="J16" i="5"/>
  <c r="I16" i="5"/>
  <c r="H16" i="5"/>
  <c r="G16" i="5"/>
  <c r="D16" i="5"/>
  <c r="O15" i="5"/>
  <c r="N15" i="5"/>
  <c r="M15" i="5"/>
  <c r="L15" i="5"/>
  <c r="F15" i="5" s="1"/>
  <c r="K15" i="5"/>
  <c r="J15" i="5"/>
  <c r="I15" i="5"/>
  <c r="H15" i="5"/>
  <c r="E15" i="5" s="1"/>
  <c r="G15" i="5"/>
  <c r="D15" i="5"/>
  <c r="O14" i="5"/>
  <c r="N14" i="5"/>
  <c r="M14" i="5"/>
  <c r="L14" i="5"/>
  <c r="F14" i="5" s="1"/>
  <c r="K14" i="5"/>
  <c r="J14" i="5"/>
  <c r="D14" i="5" s="1"/>
  <c r="I14" i="5"/>
  <c r="H14" i="5"/>
  <c r="E14" i="5" s="1"/>
  <c r="G14" i="5"/>
  <c r="O13" i="5"/>
  <c r="N13" i="5"/>
  <c r="M13" i="5"/>
  <c r="L13" i="5"/>
  <c r="F13" i="5" s="1"/>
  <c r="K13" i="5"/>
  <c r="J13" i="5"/>
  <c r="I13" i="5"/>
  <c r="H13" i="5"/>
  <c r="E13" i="5" s="1"/>
  <c r="G13" i="5"/>
  <c r="D13" i="5"/>
  <c r="O12" i="5"/>
  <c r="N12" i="5"/>
  <c r="M12" i="5"/>
  <c r="L12" i="5"/>
  <c r="F12" i="5" s="1"/>
  <c r="K12" i="5"/>
  <c r="J12" i="5"/>
  <c r="I12" i="5"/>
  <c r="H12" i="5"/>
  <c r="G12" i="5"/>
  <c r="D12" i="5"/>
  <c r="O11" i="5"/>
  <c r="N11" i="5"/>
  <c r="M11" i="5"/>
  <c r="L11" i="5"/>
  <c r="F11" i="5" s="1"/>
  <c r="K11" i="5"/>
  <c r="J11" i="5"/>
  <c r="D11" i="5" s="1"/>
  <c r="I11" i="5"/>
  <c r="H11" i="5"/>
  <c r="E11" i="5" s="1"/>
  <c r="G11" i="5"/>
  <c r="O10" i="5"/>
  <c r="N10" i="5"/>
  <c r="M10" i="5"/>
  <c r="L10" i="5"/>
  <c r="F10" i="5" s="1"/>
  <c r="K10" i="5"/>
  <c r="J10" i="5"/>
  <c r="I10" i="5"/>
  <c r="H10" i="5"/>
  <c r="E10" i="5" s="1"/>
  <c r="G10" i="5"/>
  <c r="D10" i="5"/>
  <c r="E22" i="5" l="1"/>
  <c r="E43" i="5"/>
  <c r="E67" i="5"/>
  <c r="E79" i="5"/>
  <c r="E35" i="5"/>
  <c r="E101" i="5"/>
  <c r="E107" i="5"/>
  <c r="E113" i="5"/>
  <c r="E119" i="5"/>
  <c r="E226" i="5"/>
  <c r="E16" i="5"/>
  <c r="E244" i="5"/>
  <c r="F100" i="5"/>
  <c r="F106" i="5"/>
  <c r="F112" i="5"/>
  <c r="F118" i="5"/>
  <c r="F124" i="5"/>
  <c r="F127" i="5"/>
  <c r="F130" i="5"/>
  <c r="F133" i="5"/>
  <c r="F136" i="5"/>
  <c r="F139" i="5"/>
  <c r="F142" i="5"/>
  <c r="F145" i="5"/>
  <c r="F148" i="5"/>
  <c r="F151" i="5"/>
  <c r="F154" i="5"/>
  <c r="F157" i="5"/>
  <c r="F160" i="5"/>
  <c r="E162" i="5"/>
  <c r="F173" i="5"/>
  <c r="D194" i="5"/>
  <c r="D212" i="5"/>
  <c r="D230" i="5"/>
  <c r="D248" i="5"/>
  <c r="E28" i="5"/>
  <c r="E76" i="5"/>
  <c r="E97" i="5"/>
  <c r="E103" i="5"/>
  <c r="E109" i="5"/>
  <c r="E115" i="5"/>
  <c r="E121" i="5"/>
  <c r="E236" i="5"/>
  <c r="E12" i="5"/>
  <c r="F92" i="5"/>
  <c r="E93" i="5"/>
  <c r="F95" i="5"/>
  <c r="D97" i="5"/>
  <c r="E99" i="5"/>
  <c r="D103" i="5"/>
  <c r="E105" i="5"/>
  <c r="D109" i="5"/>
  <c r="E111" i="5"/>
  <c r="D115" i="5"/>
  <c r="E117" i="5"/>
  <c r="D121" i="5"/>
  <c r="F170" i="5"/>
  <c r="D191" i="5"/>
  <c r="D209" i="5"/>
  <c r="D227" i="5"/>
  <c r="D245" i="5"/>
  <c r="E208" i="5"/>
  <c r="F96" i="5"/>
  <c r="F102" i="5"/>
  <c r="F108" i="5"/>
  <c r="F114" i="5"/>
  <c r="F120" i="5"/>
  <c r="F123" i="5"/>
  <c r="F126" i="5"/>
  <c r="F129" i="5"/>
  <c r="F132" i="5"/>
  <c r="F135" i="5"/>
  <c r="F138" i="5"/>
  <c r="F141" i="5"/>
  <c r="F144" i="5"/>
  <c r="F147" i="5"/>
  <c r="F150" i="5"/>
  <c r="F153" i="5"/>
  <c r="F156" i="5"/>
  <c r="F167" i="5"/>
  <c r="E174" i="5"/>
  <c r="D188" i="5"/>
  <c r="D206" i="5"/>
  <c r="D224" i="5"/>
  <c r="D242" i="5"/>
  <c r="D260" i="5"/>
  <c r="D177" i="5"/>
  <c r="F169" i="5"/>
  <c r="F172" i="5"/>
  <c r="F175" i="5"/>
  <c r="D180" i="5"/>
  <c r="F182" i="5"/>
  <c r="E183" i="5"/>
  <c r="F185" i="5"/>
  <c r="E186" i="5"/>
  <c r="F188" i="5"/>
  <c r="E189" i="5"/>
  <c r="F191" i="5"/>
  <c r="E192" i="5"/>
  <c r="F194" i="5"/>
  <c r="E195" i="5"/>
  <c r="F197" i="5"/>
  <c r="E198" i="5"/>
  <c r="F200" i="5"/>
  <c r="E201" i="5"/>
  <c r="F203" i="5"/>
  <c r="E204" i="5"/>
  <c r="F206" i="5"/>
  <c r="E207" i="5"/>
  <c r="F209" i="5"/>
  <c r="E210" i="5"/>
  <c r="F212" i="5"/>
  <c r="E213" i="5"/>
  <c r="F215" i="5"/>
  <c r="E216" i="5"/>
  <c r="F218" i="5"/>
  <c r="E219" i="5"/>
  <c r="F221" i="5"/>
  <c r="E222" i="5"/>
  <c r="F224" i="5"/>
  <c r="E225" i="5"/>
  <c r="F227" i="5"/>
  <c r="E228" i="5"/>
  <c r="F230" i="5"/>
  <c r="E231" i="5"/>
  <c r="F233" i="5"/>
  <c r="E234" i="5"/>
  <c r="F236" i="5"/>
  <c r="E237" i="5"/>
  <c r="F239" i="5"/>
  <c r="E240" i="5"/>
  <c r="F242" i="5"/>
  <c r="E243" i="5"/>
  <c r="F245" i="5"/>
  <c r="E246" i="5"/>
  <c r="F248" i="5"/>
  <c r="E249" i="5"/>
  <c r="F251" i="5"/>
  <c r="E252" i="5"/>
  <c r="F254" i="5"/>
  <c r="E255" i="5"/>
  <c r="F257" i="5"/>
  <c r="E258" i="5"/>
  <c r="F260" i="5"/>
  <c r="D96" i="5"/>
  <c r="D100" i="5"/>
  <c r="D104" i="5"/>
  <c r="D108" i="5"/>
  <c r="D112" i="5"/>
  <c r="D116" i="5"/>
  <c r="D120" i="5"/>
  <c r="D123" i="5"/>
  <c r="D125" i="5"/>
  <c r="D127" i="5"/>
  <c r="D129" i="5"/>
  <c r="D131" i="5"/>
  <c r="D133" i="5"/>
  <c r="D135" i="5"/>
  <c r="D137" i="5"/>
  <c r="D139" i="5"/>
  <c r="D141" i="5"/>
  <c r="D143" i="5"/>
  <c r="D145" i="5"/>
  <c r="D147" i="5"/>
  <c r="D149" i="5"/>
  <c r="D151" i="5"/>
  <c r="D153" i="5"/>
  <c r="D155" i="5"/>
  <c r="D157" i="5"/>
  <c r="D159" i="5"/>
  <c r="D161" i="5"/>
  <c r="D163" i="5"/>
  <c r="D165" i="5"/>
  <c r="D167" i="5"/>
  <c r="D169" i="5"/>
  <c r="D171" i="5"/>
  <c r="D173" i="5"/>
  <c r="D175" i="5"/>
  <c r="D98" i="5"/>
  <c r="D102" i="5"/>
  <c r="D106" i="5"/>
  <c r="D110" i="5"/>
  <c r="D114" i="5"/>
  <c r="D118" i="5"/>
  <c r="D122" i="5"/>
  <c r="D124" i="5"/>
  <c r="D126" i="5"/>
  <c r="D128" i="5"/>
  <c r="D130" i="5"/>
  <c r="D132" i="5"/>
  <c r="D134" i="5"/>
  <c r="D136" i="5"/>
  <c r="D138" i="5"/>
  <c r="D140" i="5"/>
  <c r="D142" i="5"/>
  <c r="D144" i="5"/>
  <c r="D146" i="5"/>
  <c r="D148" i="5"/>
  <c r="D150" i="5"/>
  <c r="D152" i="5"/>
  <c r="D154" i="5"/>
  <c r="D156" i="5"/>
  <c r="D158" i="5"/>
  <c r="D160" i="5"/>
  <c r="D162" i="5"/>
  <c r="D164" i="5"/>
  <c r="D166" i="5"/>
  <c r="D168" i="5"/>
  <c r="D170" i="5"/>
  <c r="D172" i="5"/>
  <c r="D174" i="5"/>
  <c r="E179" i="5"/>
  <c r="E177" i="5"/>
  <c r="E181" i="5"/>
  <c r="E176" i="5"/>
  <c r="E180" i="5"/>
</calcChain>
</file>

<file path=xl/sharedStrings.xml><?xml version="1.0" encoding="utf-8"?>
<sst xmlns="http://schemas.openxmlformats.org/spreadsheetml/2006/main" count="529" uniqueCount="486">
  <si>
    <t>TOTAL SURSE E+F+G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</si>
  <si>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</si>
  <si>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</si>
  <si>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</si>
  <si>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</si>
  <si>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</si>
  <si>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</si>
  <si>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</si>
  <si>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</si>
  <si>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</si>
  <si>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t>TOTAL CHELTUIELI  (SECTIUNEA DE FUNCŢIONARE+SECŢIUNEA DE DEZVOLTARE)</t>
  </si>
  <si>
    <t>SECŢIUNEA DE FUNCŢIONARE (cod 01+80+81+84)</t>
  </si>
  <si>
    <t>CHELTUIELI CURENTE  
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</si>
  <si>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</si>
  <si>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</si>
  <si>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</si>
  <si>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</si>
  <si>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</si>
  <si>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</si>
  <si>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</si>
  <si>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</si>
  <si>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</si>
  <si>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</si>
  <si>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</si>
  <si>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</si>
  <si>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</si>
  <si>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</si>
  <si>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</si>
  <si>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</si>
  <si>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</si>
  <si>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</si>
  <si>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</si>
  <si>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</si>
  <si>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</si>
  <si>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</si>
  <si>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</si>
  <si>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</si>
  <si>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</si>
  <si>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</si>
  <si>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</si>
  <si>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</si>
  <si>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</si>
  <si>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</si>
  <si>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</si>
  <si>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</si>
  <si>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</si>
  <si>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</si>
  <si>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</si>
  <si>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Indemnizatii de  hrană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</si>
  <si>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</si>
  <si>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</si>
  <si>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</si>
  <si>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</si>
  <si>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</si>
  <si>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</si>
  <si>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</si>
  <si>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</si>
  <si>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</si>
  <si>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</si>
  <si>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</si>
  <si>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</si>
  <si>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</si>
  <si>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</si>
  <si>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</si>
  <si>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</si>
  <si>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</si>
  <si>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</si>
  <si>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</si>
  <si>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</si>
  <si>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</si>
  <si>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</si>
  <si>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</si>
  <si>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</si>
  <si>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</si>
  <si>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</si>
  <si>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</si>
  <si>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</si>
  <si>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</si>
  <si>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Contributia asiguratorie pentru muncă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</si>
  <si>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</si>
  <si>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</si>
  <si>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</si>
  <si>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</si>
  <si>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</si>
  <si>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</si>
  <si>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</si>
  <si>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</si>
  <si>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</si>
  <si>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</si>
  <si>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</si>
  <si>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</si>
  <si>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</si>
  <si>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</si>
  <si>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</si>
  <si>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</si>
  <si>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</si>
  <si>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</si>
  <si>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</si>
  <si>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</si>
  <si>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</si>
  <si>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</si>
  <si>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</si>
  <si>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</si>
  <si>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</si>
  <si>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</si>
  <si>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</si>
  <si>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</si>
  <si>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</si>
  <si>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</si>
  <si>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</si>
  <si>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</si>
  <si>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</si>
  <si>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</si>
  <si>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</si>
  <si>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</si>
  <si>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</si>
  <si>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</si>
  <si>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</si>
  <si>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</si>
  <si>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</si>
  <si>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</si>
  <si>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</si>
  <si>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</si>
  <si>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</si>
  <si>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</si>
  <si>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</si>
  <si>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</si>
  <si>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</si>
  <si>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</si>
  <si>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</si>
  <si>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</si>
  <si>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</si>
  <si>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</si>
  <si>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</si>
  <si>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</si>
  <si>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</si>
  <si>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</si>
  <si>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</si>
  <si>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</si>
  <si>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</si>
  <si>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</si>
  <si>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</si>
  <si>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</si>
  <si>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</si>
  <si>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</si>
  <si>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</si>
  <si>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</si>
  <si>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</si>
  <si>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</si>
  <si>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</si>
  <si>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</si>
  <si>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</si>
  <si>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</si>
  <si>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</si>
  <si>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</si>
  <si>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</si>
  <si>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</si>
  <si>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</si>
  <si>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</si>
  <si>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</si>
  <si>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</si>
  <si>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</si>
  <si>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</si>
  <si>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</si>
  <si>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</si>
  <si>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</si>
  <si>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</si>
  <si>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</si>
  <si>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</si>
  <si>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</si>
  <si>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</si>
  <si>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</si>
  <si>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</si>
  <si>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</si>
  <si>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</si>
  <si>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</si>
  <si>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</si>
  <si>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</si>
  <si>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</si>
  <si>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</si>
  <si>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</si>
  <si>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</si>
  <si>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</si>
  <si>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</si>
  <si>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</si>
  <si>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</si>
  <si>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</si>
  <si>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</si>
  <si>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</si>
  <si>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</si>
  <si>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</si>
  <si>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</si>
  <si>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</si>
  <si>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</si>
  <si>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</si>
  <si>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</si>
  <si>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</si>
  <si>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</si>
  <si>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</si>
  <si>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</si>
  <si>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</si>
  <si>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</si>
  <si>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</si>
  <si>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</si>
  <si>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</si>
  <si>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</si>
  <si>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</si>
  <si>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</si>
  <si>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</si>
  <si>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</si>
  <si>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</si>
  <si>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</si>
  <si>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</si>
  <si>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</si>
  <si>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</si>
  <si>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</si>
  <si>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</si>
  <si>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</si>
  <si>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</si>
  <si>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</si>
  <si>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</si>
  <si>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</si>
  <si>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</si>
  <si>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</si>
  <si>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</si>
  <si>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</si>
  <si>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</si>
  <si>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</si>
  <si>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</si>
  <si>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</si>
  <si>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</si>
  <si>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</si>
  <si>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</si>
  <si>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</si>
  <si>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</si>
  <si>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</si>
  <si>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</si>
  <si>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</si>
  <si>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</si>
  <si>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</si>
  <si>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</si>
  <si>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</si>
  <si>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</si>
  <si>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</si>
  <si>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</si>
  <si>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</si>
  <si>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</si>
  <si>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</si>
  <si>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</si>
  <si>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</si>
  <si>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</si>
  <si>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</si>
  <si>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</si>
  <si>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</si>
  <si>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</si>
  <si>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</si>
  <si>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</si>
  <si>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</si>
  <si>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</si>
  <si>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</si>
  <si>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</si>
  <si>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</si>
  <si>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</si>
  <si>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</si>
  <si>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</si>
  <si>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</si>
  <si>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</si>
  <si>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</si>
  <si>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</si>
  <si>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</si>
  <si>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</si>
  <si>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</si>
  <si>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</si>
  <si>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</si>
  <si>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</si>
  <si>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</si>
  <si>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</si>
  <si>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</si>
  <si>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</si>
  <si>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</si>
  <si>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</si>
  <si>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</si>
  <si>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</si>
  <si>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</si>
  <si>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</si>
  <si>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</si>
  <si>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</si>
  <si>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</si>
  <si>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</si>
  <si>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</si>
  <si>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</si>
  <si>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</si>
  <si>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</si>
  <si>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</si>
  <si>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</si>
  <si>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</si>
  <si>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</si>
  <si>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</si>
  <si>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</si>
  <si>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</si>
  <si>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</si>
  <si>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</si>
  <si>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neîncadrate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</si>
  <si>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</si>
  <si>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</si>
  <si>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</si>
  <si>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</si>
  <si>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</si>
  <si>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</si>
  <si>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</si>
  <si>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</si>
  <si>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</si>
  <si>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</si>
  <si>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</si>
  <si>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</si>
  <si>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</si>
  <si>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</si>
  <si>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</si>
  <si>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</si>
  <si>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</si>
  <si>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</si>
  <si>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</si>
  <si>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</si>
  <si>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</si>
  <si>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</si>
  <si>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</si>
  <si>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</si>
  <si>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</si>
  <si>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</si>
  <si>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</si>
  <si>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</si>
  <si>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</si>
  <si>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</si>
  <si>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</si>
  <si>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</si>
  <si>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</si>
  <si>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</si>
  <si>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</si>
  <si>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</si>
  <si>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</si>
  <si>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</si>
  <si>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</si>
  <si>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</si>
  <si>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</si>
  <si>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</si>
  <si>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</si>
  <si>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</si>
  <si>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</si>
  <si>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</si>
  <si>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</si>
  <si>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</si>
  <si>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</si>
  <si>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</si>
  <si>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</si>
  <si>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</si>
  <si>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</si>
  <si>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</si>
  <si>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</si>
  <si>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</si>
  <si>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</si>
  <si>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</si>
  <si>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</si>
  <si>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</si>
  <si>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</si>
  <si>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</si>
  <si>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</si>
  <si>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</si>
  <si>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</si>
  <si>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</si>
  <si>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</si>
  <si>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</si>
  <si>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</si>
  <si>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</si>
  <si>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</si>
  <si>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</si>
  <si>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</si>
  <si>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</si>
  <si>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</si>
  <si>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</si>
  <si>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</si>
  <si>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</si>
  <si>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</si>
  <si>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</si>
  <si>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</si>
  <si>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</si>
  <si>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</si>
  <si>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</si>
  <si>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</si>
  <si>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</si>
  <si>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</si>
  <si>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</si>
  <si>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</si>
  <si>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</si>
  <si>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</si>
  <si>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</si>
  <si>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</si>
  <si>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</si>
  <si>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</si>
  <si>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</si>
  <si>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</si>
  <si>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</si>
  <si>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</si>
  <si>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</si>
  <si>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</si>
  <si>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</si>
  <si>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</si>
  <si>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</si>
  <si>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</si>
  <si>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</si>
  <si>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</si>
  <si>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</si>
  <si>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</si>
  <si>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</si>
  <si>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</si>
  <si>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</si>
  <si>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</si>
  <si>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</si>
  <si>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</si>
  <si>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</si>
  <si>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</si>
  <si>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</si>
  <si>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</si>
  <si>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</si>
  <si>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</si>
  <si>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</si>
  <si>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</si>
  <si>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</si>
  <si>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</si>
  <si>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</si>
  <si>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</si>
  <si>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</si>
  <si>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</si>
  <si>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</si>
  <si>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</si>
  <si>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</si>
  <si>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</si>
  <si>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</si>
  <si>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</si>
  <si>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</si>
  <si>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</si>
  <si>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</si>
  <si>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</si>
  <si>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</si>
  <si>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</si>
  <si>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</si>
  <si>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</si>
  <si>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</si>
  <si>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</si>
  <si>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</si>
  <si>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</si>
  <si>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</si>
  <si>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</si>
  <si>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</si>
  <si>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</si>
  <si>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</si>
  <si>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</si>
  <si>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</si>
  <si>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</si>
  <si>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</si>
  <si>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</si>
  <si>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</si>
  <si>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</si>
  <si>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</si>
  <si>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</si>
  <si>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</si>
  <si>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</si>
  <si>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</si>
  <si>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</si>
  <si>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</si>
  <si>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</si>
  <si>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</si>
  <si>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           ORDONATOR PRINCIPAL DE CREDITE                                                        DIRECTOR EXECUTIV                                                     ŞEF SERVICIU BUGET</t>
  </si>
  <si>
    <t xml:space="preserve">                                     PRIMAR                                                                                    Ec. LUCICA URSU                                                            Ec. TEREZIA BORBEI</t>
  </si>
  <si>
    <t>…………………………………..</t>
  </si>
  <si>
    <t>10.03.06</t>
  </si>
  <si>
    <t>10.03.08</t>
  </si>
  <si>
    <t>85.01.01</t>
  </si>
  <si>
    <t>Contributii pt concedii si indemnizatii</t>
  </si>
  <si>
    <t>Contributii platite de angajator in numele angajatului</t>
  </si>
  <si>
    <t>Plati efectuate in anii precedenti si recuperate in anul curent in sectiunea de dezvoltare</t>
  </si>
  <si>
    <t>85.01.02</t>
  </si>
  <si>
    <t>JUDEŢUL: SATU MARE</t>
  </si>
  <si>
    <t>Unitatea administrativ-teritorială: MUNICIPIUL SATU MARE</t>
  </si>
  <si>
    <t>CONTUL DE EXECUTIE A BUGETULUI INSTITUŢIILOR PUBLICE ŞI ACTIVITĂŢILOR FINANŢATE INTEGRAL SAU PARŢIAL DIN VENITURI PROPRII, SUBORDONATE CONSILIULUI LOCAL - Cheltuieli, pe anul 2025</t>
  </si>
  <si>
    <t xml:space="preserve">                                                  KERESKÉNYI GÁBOR</t>
  </si>
  <si>
    <t>ANEXA 26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</si>
</sst>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b/>
      <sz val="11"/>
      <name val="Arial"/>
      <family val="2"/>
    </font>
    <font>
      <sz val="10"/>
      <name val="Tahoma"/>
      <family val="2"/>
    </font>
    <font>
      <b/>
      <sz val="14"/>
      <name val="Times New Roman"/>
      <family val="1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z val="14"/>
      <name val="Times New Roman"/>
      <family val="1"/>
      <charset val="238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31" fillId="0" borderId="0"/>
    <xf numFmtId="164" fontId="4" fillId="0" borderId="0" applyFont="0" applyFill="0" applyBorder="0" applyAlignment="0" applyProtection="0"/>
  </cellStyleXfs>
  <cellXfs count="141">
    <xf numFmtId="0" fontId="0" fillId="0" borderId="0" xfId="0"/>
    <xf numFmtId="1" fontId="9" fillId="4" borderId="1" xfId="5" applyNumberFormat="1" applyFont="1" applyFill="1" applyBorder="1" applyAlignment="1">
      <alignment horizontal="center" vertical="center" wrapText="1"/>
    </xf>
    <xf numFmtId="3" fontId="8" fillId="3" borderId="1" xfId="5" applyNumberFormat="1" applyFont="1" applyFill="1" applyBorder="1" applyAlignment="1">
      <alignment vertical="center" wrapText="1"/>
    </xf>
    <xf numFmtId="49" fontId="9" fillId="5" borderId="1" xfId="6" applyNumberFormat="1" applyFont="1" applyFill="1" applyBorder="1" applyAlignment="1">
      <alignment horizontal="right"/>
    </xf>
    <xf numFmtId="49" fontId="11" fillId="6" borderId="1" xfId="6" applyNumberFormat="1" applyFont="1" applyFill="1" applyBorder="1" applyAlignment="1">
      <alignment horizontal="left" vertical="top"/>
    </xf>
    <xf numFmtId="49" fontId="12" fillId="6" borderId="1" xfId="6" applyNumberFormat="1" applyFont="1" applyFill="1" applyBorder="1" applyAlignment="1">
      <alignment horizontal="right"/>
    </xf>
    <xf numFmtId="49" fontId="9" fillId="7" borderId="1" xfId="6" applyNumberFormat="1" applyFont="1" applyFill="1" applyBorder="1" applyAlignment="1">
      <alignment horizontal="right"/>
    </xf>
    <xf numFmtId="0" fontId="8" fillId="7" borderId="1" xfId="6" applyFont="1" applyFill="1" applyBorder="1"/>
    <xf numFmtId="49" fontId="18" fillId="6" borderId="1" xfId="6" applyNumberFormat="1" applyFont="1" applyFill="1" applyBorder="1" applyAlignment="1">
      <alignment horizontal="left" vertical="top"/>
    </xf>
    <xf numFmtId="49" fontId="8" fillId="7" borderId="1" xfId="6" applyNumberFormat="1" applyFont="1" applyFill="1" applyBorder="1"/>
    <xf numFmtId="49" fontId="13" fillId="6" borderId="1" xfId="6" applyNumberFormat="1" applyFont="1" applyFill="1" applyBorder="1" applyAlignment="1">
      <alignment horizontal="left" vertical="top"/>
    </xf>
    <xf numFmtId="49" fontId="12" fillId="6" borderId="1" xfId="6" applyNumberFormat="1" applyFont="1" applyFill="1" applyBorder="1" applyAlignment="1">
      <alignment horizontal="right" vertical="center"/>
    </xf>
    <xf numFmtId="49" fontId="8" fillId="6" borderId="1" xfId="6" applyNumberFormat="1" applyFont="1" applyFill="1" applyBorder="1" applyAlignment="1">
      <alignment horizontal="left" vertical="top"/>
    </xf>
    <xf numFmtId="49" fontId="9" fillId="6" borderId="1" xfId="6" applyNumberFormat="1" applyFont="1" applyFill="1" applyBorder="1" applyAlignment="1">
      <alignment horizontal="right"/>
    </xf>
    <xf numFmtId="49" fontId="22" fillId="7" borderId="1" xfId="6" applyNumberFormat="1" applyFont="1" applyFill="1" applyBorder="1" applyAlignment="1">
      <alignment horizontal="left" vertical="top"/>
    </xf>
    <xf numFmtId="0" fontId="9" fillId="4" borderId="1" xfId="1" applyFont="1" applyFill="1" applyBorder="1" applyAlignment="1">
      <alignment horizontal="center" vertical="center"/>
    </xf>
    <xf numFmtId="49" fontId="29" fillId="5" borderId="1" xfId="6" applyNumberFormat="1" applyFont="1" applyFill="1" applyBorder="1" applyAlignment="1">
      <alignment horizontal="left" vertical="top"/>
    </xf>
    <xf numFmtId="49" fontId="8" fillId="6" borderId="1" xfId="6" quotePrefix="1" applyNumberFormat="1" applyFont="1" applyFill="1" applyBorder="1" applyAlignment="1">
      <alignment horizontal="left" vertical="top"/>
    </xf>
    <xf numFmtId="0" fontId="9" fillId="6" borderId="1" xfId="6" applyFont="1" applyFill="1" applyBorder="1" applyAlignment="1">
      <alignment horizontal="right"/>
    </xf>
    <xf numFmtId="0" fontId="9" fillId="7" borderId="1" xfId="6" applyFont="1" applyFill="1" applyBorder="1" applyAlignment="1">
      <alignment horizontal="right"/>
    </xf>
    <xf numFmtId="49" fontId="8" fillId="7" borderId="1" xfId="6" applyNumberFormat="1" applyFont="1" applyFill="1" applyBorder="1" applyAlignment="1">
      <alignment vertical="top"/>
    </xf>
    <xf numFmtId="49" fontId="8" fillId="6" borderId="1" xfId="6" applyNumberFormat="1" applyFont="1" applyFill="1" applyBorder="1" applyAlignment="1">
      <alignment vertical="top"/>
    </xf>
    <xf numFmtId="0" fontId="9" fillId="6" borderId="1" xfId="1" applyFont="1" applyFill="1" applyBorder="1" applyAlignment="1">
      <alignment horizontal="right"/>
    </xf>
    <xf numFmtId="1" fontId="9" fillId="3" borderId="1" xfId="5" applyNumberFormat="1" applyFont="1" applyFill="1" applyBorder="1" applyAlignment="1">
      <alignment horizontal="center" vertical="center" wrapText="1"/>
    </xf>
    <xf numFmtId="0" fontId="9" fillId="7" borderId="1" xfId="8" applyFont="1" applyFill="1" applyBorder="1" applyAlignment="1">
      <alignment horizontal="right"/>
    </xf>
    <xf numFmtId="49" fontId="8" fillId="7" borderId="1" xfId="6" applyNumberFormat="1" applyFont="1" applyFill="1" applyBorder="1" applyAlignment="1">
      <alignment horizontal="left" vertical="top"/>
    </xf>
    <xf numFmtId="0" fontId="8" fillId="2" borderId="1" xfId="8" applyFont="1" applyFill="1" applyBorder="1" applyAlignment="1">
      <alignment horizontal="center" vertical="center" wrapText="1"/>
    </xf>
    <xf numFmtId="1" fontId="8" fillId="2" borderId="1" xfId="5" applyNumberFormat="1" applyFont="1" applyFill="1" applyBorder="1" applyAlignment="1">
      <alignment horizontal="center" vertical="center" wrapText="1"/>
    </xf>
    <xf numFmtId="0" fontId="7" fillId="0" borderId="0" xfId="4" applyFont="1"/>
    <xf numFmtId="0" fontId="2" fillId="0" borderId="0" xfId="2" applyFont="1"/>
    <xf numFmtId="0" fontId="1" fillId="0" borderId="0" xfId="2"/>
    <xf numFmtId="0" fontId="1" fillId="0" borderId="0" xfId="1"/>
    <xf numFmtId="0" fontId="30" fillId="0" borderId="0" xfId="4" applyFont="1"/>
    <xf numFmtId="0" fontId="1" fillId="0" borderId="0" xfId="2" applyAlignment="1">
      <alignment horizontal="left"/>
    </xf>
    <xf numFmtId="0" fontId="1" fillId="0" borderId="1" xfId="1" applyBorder="1"/>
    <xf numFmtId="1" fontId="1" fillId="0" borderId="1" xfId="1" applyNumberFormat="1" applyBorder="1" applyAlignment="1">
      <alignment horizontal="center"/>
    </xf>
    <xf numFmtId="0" fontId="1" fillId="0" borderId="0" xfId="1" applyAlignment="1">
      <alignment horizontal="center"/>
    </xf>
    <xf numFmtId="49" fontId="11" fillId="6" borderId="1" xfId="6" applyNumberFormat="1" applyFont="1" applyFill="1" applyBorder="1" applyAlignment="1">
      <alignment horizontal="left" vertical="center"/>
    </xf>
    <xf numFmtId="0" fontId="13" fillId="0" borderId="0" xfId="1" applyFont="1"/>
    <xf numFmtId="0" fontId="8" fillId="0" borderId="1" xfId="6" applyFont="1" applyBorder="1"/>
    <xf numFmtId="0" fontId="1" fillId="0" borderId="1" xfId="6" applyBorder="1"/>
    <xf numFmtId="49" fontId="14" fillId="0" borderId="1" xfId="6" applyNumberFormat="1" applyFont="1" applyBorder="1" applyAlignment="1">
      <alignment horizontal="right"/>
    </xf>
    <xf numFmtId="0" fontId="15" fillId="0" borderId="1" xfId="6" applyFont="1" applyBorder="1"/>
    <xf numFmtId="0" fontId="16" fillId="0" borderId="1" xfId="6" applyFont="1" applyBorder="1"/>
    <xf numFmtId="49" fontId="17" fillId="0" borderId="1" xfId="6" applyNumberFormat="1" applyFont="1" applyBorder="1" applyAlignment="1">
      <alignment horizontal="right"/>
    </xf>
    <xf numFmtId="0" fontId="16" fillId="0" borderId="0" xfId="1" applyFont="1"/>
    <xf numFmtId="49" fontId="8" fillId="0" borderId="1" xfId="6" applyNumberFormat="1" applyFont="1" applyBorder="1" applyAlignment="1">
      <alignment horizontal="left" vertical="top"/>
    </xf>
    <xf numFmtId="49" fontId="1" fillId="0" borderId="1" xfId="6" applyNumberFormat="1" applyBorder="1" applyAlignment="1">
      <alignment horizontal="left" vertical="top"/>
    </xf>
    <xf numFmtId="0" fontId="1" fillId="7" borderId="1" xfId="6" applyFill="1" applyBorder="1"/>
    <xf numFmtId="49" fontId="8" fillId="7" borderId="1" xfId="6" quotePrefix="1" applyNumberFormat="1" applyFont="1" applyFill="1" applyBorder="1" applyAlignment="1">
      <alignment horizontal="left" vertical="top"/>
    </xf>
    <xf numFmtId="49" fontId="1" fillId="7" borderId="1" xfId="6" applyNumberFormat="1" applyFill="1" applyBorder="1" applyAlignment="1">
      <alignment horizontal="left" vertical="top"/>
    </xf>
    <xf numFmtId="49" fontId="1" fillId="0" borderId="1" xfId="6" quotePrefix="1" applyNumberFormat="1" applyBorder="1" applyAlignment="1">
      <alignment horizontal="left" vertical="top"/>
    </xf>
    <xf numFmtId="49" fontId="8" fillId="0" borderId="1" xfId="6" quotePrefix="1" applyNumberFormat="1" applyFont="1" applyBorder="1" applyAlignment="1">
      <alignment horizontal="left" vertical="top"/>
    </xf>
    <xf numFmtId="49" fontId="1" fillId="0" borderId="1" xfId="6" applyNumberFormat="1" applyBorder="1" applyAlignment="1">
      <alignment horizontal="left" vertical="top" wrapText="1"/>
    </xf>
    <xf numFmtId="49" fontId="8" fillId="7" borderId="1" xfId="6" applyNumberFormat="1" applyFont="1" applyFill="1" applyBorder="1" applyAlignment="1">
      <alignment horizontal="left" vertical="center"/>
    </xf>
    <xf numFmtId="0" fontId="1" fillId="0" borderId="1" xfId="6" applyBorder="1" applyAlignment="1">
      <alignment wrapText="1"/>
    </xf>
    <xf numFmtId="164" fontId="8" fillId="7" borderId="1" xfId="9" applyFont="1" applyFill="1" applyBorder="1" applyAlignment="1">
      <alignment horizontal="left" vertical="top"/>
    </xf>
    <xf numFmtId="0" fontId="14" fillId="0" borderId="1" xfId="4" applyFont="1" applyBorder="1" applyAlignment="1">
      <alignment horizontal="right"/>
    </xf>
    <xf numFmtId="49" fontId="8" fillId="0" borderId="1" xfId="6" applyNumberFormat="1" applyFont="1" applyBorder="1"/>
    <xf numFmtId="0" fontId="14" fillId="0" borderId="1" xfId="6" applyFont="1" applyBorder="1" applyAlignment="1">
      <alignment horizontal="right"/>
    </xf>
    <xf numFmtId="49" fontId="5" fillId="0" borderId="1" xfId="8" applyNumberFormat="1" applyFont="1" applyBorder="1" applyAlignment="1">
      <alignment horizontal="left" vertical="top"/>
    </xf>
    <xf numFmtId="49" fontId="9" fillId="0" borderId="1" xfId="8" applyNumberFormat="1" applyFont="1" applyBorder="1" applyAlignment="1">
      <alignment horizontal="right"/>
    </xf>
    <xf numFmtId="0" fontId="5" fillId="0" borderId="1" xfId="8" applyFont="1" applyBorder="1" applyAlignment="1">
      <alignment horizontal="left" vertical="top" wrapText="1"/>
    </xf>
    <xf numFmtId="0" fontId="5" fillId="0" borderId="1" xfId="8" applyFont="1" applyBorder="1" applyAlignment="1">
      <alignment horizontal="left"/>
    </xf>
    <xf numFmtId="49" fontId="18" fillId="6" borderId="1" xfId="6" applyNumberFormat="1" applyFont="1" applyFill="1" applyBorder="1" applyAlignment="1">
      <alignment horizontal="left"/>
    </xf>
    <xf numFmtId="0" fontId="8" fillId="6" borderId="1" xfId="6" applyFont="1" applyFill="1" applyBorder="1"/>
    <xf numFmtId="49" fontId="9" fillId="0" borderId="1" xfId="6" applyNumberFormat="1" applyFont="1" applyBorder="1" applyAlignment="1">
      <alignment horizontal="right"/>
    </xf>
    <xf numFmtId="0" fontId="20" fillId="0" borderId="1" xfId="6" applyFont="1" applyBorder="1"/>
    <xf numFmtId="0" fontId="20" fillId="0" borderId="1" xfId="6" applyFont="1" applyBorder="1" applyAlignment="1">
      <alignment wrapText="1"/>
    </xf>
    <xf numFmtId="49" fontId="21" fillId="0" borderId="1" xfId="6" applyNumberFormat="1" applyFont="1" applyBorder="1" applyAlignment="1">
      <alignment horizontal="right"/>
    </xf>
    <xf numFmtId="0" fontId="20" fillId="0" borderId="0" xfId="1" applyFont="1"/>
    <xf numFmtId="0" fontId="1" fillId="6" borderId="1" xfId="6" applyFill="1" applyBorder="1"/>
    <xf numFmtId="0" fontId="8" fillId="7" borderId="1" xfId="6" applyFont="1" applyFill="1" applyBorder="1" applyAlignment="1">
      <alignment horizontal="left" vertical="center"/>
    </xf>
    <xf numFmtId="0" fontId="1" fillId="0" borderId="1" xfId="6" applyBorder="1" applyAlignment="1">
      <alignment horizontal="left" vertical="center"/>
    </xf>
    <xf numFmtId="0" fontId="14" fillId="0" borderId="1" xfId="1" applyFont="1" applyBorder="1" applyAlignment="1">
      <alignment horizontal="right"/>
    </xf>
    <xf numFmtId="0" fontId="10" fillId="7" borderId="1" xfId="6" applyFont="1" applyFill="1" applyBorder="1"/>
    <xf numFmtId="0" fontId="22" fillId="0" borderId="1" xfId="6" applyFont="1" applyBorder="1"/>
    <xf numFmtId="49" fontId="22" fillId="0" borderId="1" xfId="6" applyNumberFormat="1" applyFont="1" applyBorder="1" applyAlignment="1">
      <alignment horizontal="left" vertical="top"/>
    </xf>
    <xf numFmtId="49" fontId="18" fillId="6" borderId="1" xfId="6" quotePrefix="1" applyNumberFormat="1" applyFont="1" applyFill="1" applyBorder="1" applyAlignment="1">
      <alignment horizontal="left" vertical="top"/>
    </xf>
    <xf numFmtId="0" fontId="18" fillId="6" borderId="1" xfId="6" applyFont="1" applyFill="1" applyBorder="1"/>
    <xf numFmtId="0" fontId="24" fillId="0" borderId="1" xfId="6" applyFont="1" applyBorder="1"/>
    <xf numFmtId="0" fontId="24" fillId="0" borderId="0" xfId="1" applyFont="1"/>
    <xf numFmtId="0" fontId="25" fillId="0" borderId="1" xfId="6" applyFont="1" applyBorder="1"/>
    <xf numFmtId="0" fontId="26" fillId="0" borderId="1" xfId="8" applyFont="1" applyBorder="1" applyAlignment="1">
      <alignment wrapText="1"/>
    </xf>
    <xf numFmtId="0" fontId="25" fillId="0" borderId="0" xfId="1" applyFont="1"/>
    <xf numFmtId="49" fontId="8" fillId="0" borderId="1" xfId="6" applyNumberFormat="1" applyFont="1" applyBorder="1" applyAlignment="1">
      <alignment horizontal="center"/>
    </xf>
    <xf numFmtId="0" fontId="9" fillId="6" borderId="1" xfId="8" quotePrefix="1" applyFont="1" applyFill="1" applyBorder="1"/>
    <xf numFmtId="0" fontId="27" fillId="0" borderId="1" xfId="8" applyFont="1" applyBorder="1" applyAlignment="1">
      <alignment horizontal="left" wrapText="1" indent="2"/>
    </xf>
    <xf numFmtId="0" fontId="14" fillId="0" borderId="1" xfId="8" quotePrefix="1" applyFont="1" applyBorder="1" applyAlignment="1">
      <alignment horizontal="right"/>
    </xf>
    <xf numFmtId="0" fontId="5" fillId="0" borderId="1" xfId="8" applyFont="1" applyBorder="1"/>
    <xf numFmtId="0" fontId="27" fillId="0" borderId="1" xfId="8" applyFont="1" applyBorder="1" applyAlignment="1">
      <alignment horizontal="left" wrapText="1"/>
    </xf>
    <xf numFmtId="0" fontId="14" fillId="0" borderId="1" xfId="8" applyFont="1" applyBorder="1" applyAlignment="1">
      <alignment horizontal="right"/>
    </xf>
    <xf numFmtId="0" fontId="1" fillId="0" borderId="1" xfId="8" applyFont="1" applyBorder="1" applyAlignment="1">
      <alignment horizontal="left" wrapText="1"/>
    </xf>
    <xf numFmtId="0" fontId="10" fillId="5" borderId="1" xfId="6" applyFont="1" applyFill="1" applyBorder="1"/>
    <xf numFmtId="49" fontId="1" fillId="6" borderId="1" xfId="6" applyNumberFormat="1" applyFill="1" applyBorder="1" applyAlignment="1">
      <alignment horizontal="left" vertical="top"/>
    </xf>
    <xf numFmtId="49" fontId="15" fillId="0" borderId="1" xfId="6" applyNumberFormat="1" applyFont="1" applyBorder="1" applyAlignment="1">
      <alignment horizontal="left" vertical="top"/>
    </xf>
    <xf numFmtId="49" fontId="8" fillId="0" borderId="1" xfId="6" applyNumberFormat="1" applyFont="1" applyBorder="1" applyAlignment="1">
      <alignment vertical="top"/>
    </xf>
    <xf numFmtId="1" fontId="1" fillId="0" borderId="1" xfId="1" applyNumberFormat="1" applyBorder="1"/>
    <xf numFmtId="0" fontId="1" fillId="0" borderId="0" xfId="1" applyAlignment="1">
      <alignment vertical="justify"/>
    </xf>
    <xf numFmtId="1" fontId="1" fillId="0" borderId="0" xfId="1" applyNumberFormat="1" applyAlignment="1">
      <alignment wrapText="1"/>
    </xf>
    <xf numFmtId="0" fontId="30" fillId="0" borderId="0" xfId="1" applyFont="1"/>
    <xf numFmtId="0" fontId="8" fillId="0" borderId="0" xfId="4" applyFont="1" applyAlignment="1">
      <alignment horizontal="center"/>
    </xf>
    <xf numFmtId="1" fontId="1" fillId="0" borderId="0" xfId="1" applyNumberFormat="1"/>
    <xf numFmtId="0" fontId="1" fillId="0" borderId="2" xfId="5" applyBorder="1" applyAlignment="1">
      <alignment horizontal="center"/>
    </xf>
    <xf numFmtId="0" fontId="1" fillId="0" borderId="0" xfId="5" applyAlignment="1">
      <alignment horizontal="center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 wrapText="1"/>
    </xf>
    <xf numFmtId="0" fontId="5" fillId="7" borderId="1" xfId="8" applyFont="1" applyFill="1" applyBorder="1" applyAlignment="1">
      <alignment horizontal="left" wrapText="1"/>
    </xf>
    <xf numFmtId="0" fontId="5" fillId="7" borderId="1" xfId="8" applyFont="1" applyFill="1" applyBorder="1" applyAlignment="1">
      <alignment wrapText="1"/>
    </xf>
    <xf numFmtId="0" fontId="28" fillId="7" borderId="1" xfId="8" applyFont="1" applyFill="1" applyBorder="1"/>
    <xf numFmtId="0" fontId="8" fillId="7" borderId="1" xfId="8" applyFont="1" applyFill="1" applyBorder="1" applyAlignment="1">
      <alignment horizontal="left" wrapText="1"/>
    </xf>
    <xf numFmtId="49" fontId="10" fillId="6" borderId="1" xfId="6" applyNumberFormat="1" applyFont="1" applyFill="1" applyBorder="1" applyAlignment="1">
      <alignment horizontal="left" vertical="center" wrapText="1"/>
    </xf>
    <xf numFmtId="0" fontId="5" fillId="7" borderId="1" xfId="8" quotePrefix="1" applyFont="1" applyFill="1" applyBorder="1" applyAlignment="1">
      <alignment horizontal="left" wrapText="1"/>
    </xf>
    <xf numFmtId="49" fontId="8" fillId="0" borderId="1" xfId="6" applyNumberFormat="1" applyFont="1" applyBorder="1" applyAlignment="1">
      <alignment horizontal="left" wrapText="1"/>
    </xf>
    <xf numFmtId="49" fontId="12" fillId="6" borderId="1" xfId="6" applyNumberFormat="1" applyFont="1" applyFill="1" applyBorder="1" applyAlignment="1">
      <alignment horizontal="center" vertical="center" wrapText="1"/>
    </xf>
    <xf numFmtId="1" fontId="23" fillId="4" borderId="1" xfId="5" applyNumberFormat="1" applyFont="1" applyFill="1" applyBorder="1" applyAlignment="1">
      <alignment horizontal="center" vertical="center" wrapText="1"/>
    </xf>
    <xf numFmtId="49" fontId="8" fillId="6" borderId="1" xfId="6" applyNumberFormat="1" applyFont="1" applyFill="1" applyBorder="1" applyAlignment="1">
      <alignment horizontal="left" vertical="center" wrapText="1"/>
    </xf>
    <xf numFmtId="49" fontId="8" fillId="7" borderId="1" xfId="6" applyNumberFormat="1" applyFont="1" applyFill="1" applyBorder="1" applyAlignment="1">
      <alignment horizontal="left" vertical="top" wrapText="1"/>
    </xf>
    <xf numFmtId="0" fontId="18" fillId="6" borderId="1" xfId="8" quotePrefix="1" applyFont="1" applyFill="1" applyBorder="1" applyAlignment="1">
      <alignment vertical="center" wrapText="1"/>
    </xf>
    <xf numFmtId="0" fontId="9" fillId="7" borderId="1" xfId="4" applyFont="1" applyFill="1" applyBorder="1" applyAlignment="1">
      <alignment horizontal="left" wrapText="1"/>
    </xf>
    <xf numFmtId="49" fontId="18" fillId="6" borderId="1" xfId="6" applyNumberFormat="1" applyFont="1" applyFill="1" applyBorder="1" applyAlignment="1">
      <alignment horizontal="left" vertical="top" wrapText="1"/>
    </xf>
    <xf numFmtId="0" fontId="31" fillId="7" borderId="1" xfId="8" applyFill="1" applyBorder="1"/>
    <xf numFmtId="49" fontId="18" fillId="6" borderId="1" xfId="6" applyNumberFormat="1" applyFont="1" applyFill="1" applyBorder="1" applyAlignment="1">
      <alignment horizontal="left" vertical="center" wrapText="1"/>
    </xf>
    <xf numFmtId="0" fontId="8" fillId="0" borderId="1" xfId="6" applyFont="1" applyBorder="1" applyAlignment="1">
      <alignment horizontal="left" wrapText="1"/>
    </xf>
    <xf numFmtId="0" fontId="10" fillId="5" borderId="1" xfId="6" applyFont="1" applyFill="1" applyBorder="1" applyAlignment="1">
      <alignment horizontal="center" vertical="center" wrapText="1"/>
    </xf>
    <xf numFmtId="0" fontId="10" fillId="5" borderId="1" xfId="6" applyFont="1" applyFill="1" applyBorder="1" applyAlignment="1">
      <alignment horizontal="center" vertical="center"/>
    </xf>
    <xf numFmtId="0" fontId="31" fillId="0" borderId="1" xfId="8" applyBorder="1" applyAlignment="1">
      <alignment horizontal="left" vertical="top" wrapText="1"/>
    </xf>
    <xf numFmtId="0" fontId="18" fillId="6" borderId="1" xfId="6" applyFont="1" applyFill="1" applyBorder="1" applyAlignment="1">
      <alignment horizontal="center" vertical="center" wrapText="1"/>
    </xf>
    <xf numFmtId="49" fontId="8" fillId="7" borderId="1" xfId="6" applyNumberFormat="1" applyFont="1" applyFill="1" applyBorder="1" applyAlignment="1">
      <alignment horizontal="left" vertical="top"/>
    </xf>
    <xf numFmtId="0" fontId="8" fillId="7" borderId="1" xfId="4" applyFont="1" applyFill="1" applyBorder="1" applyAlignment="1">
      <alignment horizontal="left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/>
    </xf>
    <xf numFmtId="1" fontId="3" fillId="3" borderId="1" xfId="5" applyNumberFormat="1" applyFont="1" applyFill="1" applyBorder="1" applyAlignment="1">
      <alignment horizontal="center" vertical="center" wrapText="1"/>
    </xf>
    <xf numFmtId="1" fontId="5" fillId="4" borderId="1" xfId="5" applyNumberFormat="1" applyFont="1" applyFill="1" applyBorder="1" applyAlignment="1">
      <alignment horizontal="center" vertical="center" wrapText="1"/>
    </xf>
    <xf numFmtId="1" fontId="8" fillId="2" borderId="1" xfId="5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8" applyFont="1" applyAlignment="1">
      <alignment horizontal="center" wrapText="1"/>
    </xf>
    <xf numFmtId="0" fontId="5" fillId="0" borderId="0" xfId="1" applyFont="1" applyAlignment="1">
      <alignment horizontal="left"/>
    </xf>
    <xf numFmtId="0" fontId="7" fillId="0" borderId="1" xfId="4" applyFont="1" applyBorder="1" applyAlignment="1">
      <alignment horizontal="center" vertical="center"/>
    </xf>
  </cellXfs>
  <cellStyles count="10">
    <cellStyle name="Comma 2" xfId="7" xr:uid="{00000000-0005-0000-0000-000000000000}"/>
    <cellStyle name="Comma 3" xfId="9" xr:uid="{00000000-0005-0000-0000-000001000000}"/>
    <cellStyle name="Normal" xfId="0" builtinId="0"/>
    <cellStyle name="Normal 2" xfId="3" xr:uid="{00000000-0005-0000-0000-000003000000}"/>
    <cellStyle name="Normal 3" xfId="8" xr:uid="{00000000-0005-0000-0000-000004000000}"/>
    <cellStyle name="Normal_Anexa F 140 146 10.07" xfId="6" xr:uid="{00000000-0005-0000-0000-000005000000}"/>
    <cellStyle name="Normal_F 07" xfId="2" xr:uid="{00000000-0005-0000-0000-000006000000}"/>
    <cellStyle name="Normal_mach03" xfId="5" xr:uid="{00000000-0005-0000-0000-000007000000}"/>
    <cellStyle name="Normal_mach31" xfId="1" xr:uid="{00000000-0005-0000-0000-000008000000}"/>
    <cellStyle name="Normal_Machete buget 99" xfId="4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F0C1457-12D3-4421-B1FD-B33A06E6B8CA}"/>
            </a:ext>
          </a:extLst>
        </xdr:cNvPr>
        <xdr:cNvSpPr>
          <a:spLocks/>
        </xdr:cNvSpPr>
      </xdr:nvSpPr>
      <xdr:spPr bwMode="auto">
        <a:xfrm>
          <a:off x="3743325" y="1614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B6546BB-8178-45A6-835D-3BE5C4C94031}"/>
            </a:ext>
          </a:extLst>
        </xdr:cNvPr>
        <xdr:cNvSpPr>
          <a:spLocks/>
        </xdr:cNvSpPr>
      </xdr:nvSpPr>
      <xdr:spPr bwMode="auto">
        <a:xfrm>
          <a:off x="3743325" y="1614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B4366832-9A04-4DBA-965B-0324F5212108}"/>
            </a:ext>
          </a:extLst>
        </xdr:cNvPr>
        <xdr:cNvSpPr>
          <a:spLocks/>
        </xdr:cNvSpPr>
      </xdr:nvSpPr>
      <xdr:spPr bwMode="auto">
        <a:xfrm>
          <a:off x="3743325" y="1614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6/EXECUTIE%202025/diverse/1.DETALIERE%20EX.2025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surse"/>
      <sheetName val="TOTAL"/>
      <sheetName val="POL61"/>
      <sheetName val="67"/>
      <sheetName val="TEATRU"/>
      <sheetName val="CSM"/>
      <sheetName val="GMZ"/>
      <sheetName val="65"/>
      <sheetName val="AUTOFIN"/>
      <sheetName val="gol"/>
      <sheetName val="70"/>
    </sheetNames>
    <sheetDataSet>
      <sheetData sheetId="0"/>
      <sheetData sheetId="1"/>
      <sheetData sheetId="2">
        <row r="11">
          <cell r="E11">
            <v>14162100</v>
          </cell>
          <cell r="F11">
            <v>15148100</v>
          </cell>
          <cell r="I11">
            <v>14812777</v>
          </cell>
        </row>
        <row r="12">
          <cell r="E12">
            <v>13900000</v>
          </cell>
          <cell r="F12">
            <v>15000000</v>
          </cell>
          <cell r="I12">
            <v>14664851</v>
          </cell>
        </row>
        <row r="13">
          <cell r="E13">
            <v>13900000</v>
          </cell>
          <cell r="F13">
            <v>15000000</v>
          </cell>
          <cell r="I13">
            <v>14664851</v>
          </cell>
        </row>
        <row r="14">
          <cell r="E14">
            <v>12400000</v>
          </cell>
          <cell r="F14">
            <v>13730000</v>
          </cell>
          <cell r="I14">
            <v>13472925</v>
          </cell>
        </row>
        <row r="15">
          <cell r="E15">
            <v>11641200</v>
          </cell>
          <cell r="F15">
            <v>12971200</v>
          </cell>
          <cell r="I15">
            <v>12765022</v>
          </cell>
        </row>
        <row r="16">
          <cell r="E16">
            <v>10988000</v>
          </cell>
          <cell r="F16">
            <v>12318000</v>
          </cell>
          <cell r="I16">
            <v>12158846</v>
          </cell>
        </row>
        <row r="21">
          <cell r="E21">
            <v>632000</v>
          </cell>
          <cell r="F21">
            <v>632000</v>
          </cell>
          <cell r="I21">
            <v>590003</v>
          </cell>
        </row>
        <row r="27">
          <cell r="E27">
            <v>3500</v>
          </cell>
          <cell r="F27">
            <v>3500</v>
          </cell>
          <cell r="I27">
            <v>1110</v>
          </cell>
        </row>
        <row r="28">
          <cell r="E28">
            <v>7700</v>
          </cell>
          <cell r="F28">
            <v>7700</v>
          </cell>
          <cell r="I28">
            <v>6923</v>
          </cell>
        </row>
        <row r="32">
          <cell r="E32">
            <v>10000</v>
          </cell>
          <cell r="F32">
            <v>10000</v>
          </cell>
          <cell r="I32">
            <v>8140</v>
          </cell>
        </row>
        <row r="33">
          <cell r="E33">
            <v>465000</v>
          </cell>
          <cell r="F33">
            <v>465000</v>
          </cell>
          <cell r="I33">
            <v>423323</v>
          </cell>
        </row>
        <row r="35">
          <cell r="E35">
            <v>465000</v>
          </cell>
          <cell r="F35">
            <v>465000</v>
          </cell>
          <cell r="I35">
            <v>423323</v>
          </cell>
        </row>
        <row r="41">
          <cell r="E41">
            <v>293800</v>
          </cell>
          <cell r="F41">
            <v>293800</v>
          </cell>
          <cell r="I41">
            <v>284580</v>
          </cell>
        </row>
        <row r="47">
          <cell r="E47">
            <v>293800</v>
          </cell>
          <cell r="F47">
            <v>293800</v>
          </cell>
          <cell r="I47">
            <v>284580</v>
          </cell>
        </row>
        <row r="49">
          <cell r="E49">
            <v>1500000</v>
          </cell>
          <cell r="F49">
            <v>1270000</v>
          </cell>
          <cell r="I49">
            <v>1191926</v>
          </cell>
        </row>
        <row r="50">
          <cell r="E50">
            <v>1348500</v>
          </cell>
          <cell r="F50">
            <v>1038500</v>
          </cell>
          <cell r="I50">
            <v>985839</v>
          </cell>
        </row>
        <row r="51">
          <cell r="E51">
            <v>23600</v>
          </cell>
          <cell r="F51">
            <v>23600</v>
          </cell>
          <cell r="I51">
            <v>21325</v>
          </cell>
        </row>
        <row r="52">
          <cell r="E52">
            <v>700</v>
          </cell>
          <cell r="F52">
            <v>1700</v>
          </cell>
          <cell r="I52">
            <v>1654</v>
          </cell>
        </row>
        <row r="53">
          <cell r="E53">
            <v>208500</v>
          </cell>
          <cell r="F53">
            <v>278500</v>
          </cell>
          <cell r="I53">
            <v>267356</v>
          </cell>
        </row>
        <row r="54">
          <cell r="E54">
            <v>13200</v>
          </cell>
          <cell r="F54">
            <v>15200</v>
          </cell>
          <cell r="I54">
            <v>13502</v>
          </cell>
        </row>
        <row r="55">
          <cell r="E55">
            <v>41000</v>
          </cell>
          <cell r="F55">
            <v>101000</v>
          </cell>
          <cell r="I55">
            <v>100510</v>
          </cell>
        </row>
        <row r="56">
          <cell r="E56">
            <v>9000</v>
          </cell>
          <cell r="F56">
            <v>14000</v>
          </cell>
          <cell r="I56">
            <v>11411</v>
          </cell>
        </row>
        <row r="58">
          <cell r="E58">
            <v>29000</v>
          </cell>
          <cell r="F58">
            <v>35000</v>
          </cell>
          <cell r="I58">
            <v>34822</v>
          </cell>
        </row>
        <row r="59">
          <cell r="E59">
            <v>1018000</v>
          </cell>
          <cell r="F59">
            <v>562000</v>
          </cell>
          <cell r="I59">
            <v>528939</v>
          </cell>
        </row>
        <row r="60">
          <cell r="E60">
            <v>5500</v>
          </cell>
          <cell r="F60">
            <v>7500</v>
          </cell>
          <cell r="I60">
            <v>6320</v>
          </cell>
        </row>
        <row r="61">
          <cell r="E61">
            <v>26000</v>
          </cell>
          <cell r="F61">
            <v>35000</v>
          </cell>
          <cell r="I61">
            <v>34555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70">
          <cell r="E70">
            <v>44000</v>
          </cell>
          <cell r="F70">
            <v>74000</v>
          </cell>
          <cell r="I70">
            <v>60982</v>
          </cell>
        </row>
        <row r="71">
          <cell r="E71">
            <v>22000</v>
          </cell>
          <cell r="F71">
            <v>62000</v>
          </cell>
          <cell r="I71">
            <v>52519</v>
          </cell>
        </row>
        <row r="73">
          <cell r="E73">
            <v>22000</v>
          </cell>
          <cell r="F73">
            <v>12000</v>
          </cell>
          <cell r="I73">
            <v>8463</v>
          </cell>
        </row>
        <row r="74">
          <cell r="E74">
            <v>19000</v>
          </cell>
          <cell r="F74">
            <v>29000</v>
          </cell>
          <cell r="I74">
            <v>27573</v>
          </cell>
        </row>
        <row r="75">
          <cell r="E75">
            <v>16000</v>
          </cell>
          <cell r="F75">
            <v>26000</v>
          </cell>
          <cell r="I75">
            <v>25283</v>
          </cell>
        </row>
        <row r="76">
          <cell r="E76">
            <v>3000</v>
          </cell>
          <cell r="F76">
            <v>3000</v>
          </cell>
          <cell r="I76">
            <v>2290</v>
          </cell>
        </row>
        <row r="79">
          <cell r="E79">
            <v>200</v>
          </cell>
          <cell r="F79">
            <v>200</v>
          </cell>
        </row>
        <row r="81">
          <cell r="E81">
            <v>10100</v>
          </cell>
          <cell r="F81">
            <v>11600</v>
          </cell>
          <cell r="I81">
            <v>10630</v>
          </cell>
        </row>
        <row r="82">
          <cell r="E82">
            <v>6500</v>
          </cell>
          <cell r="F82">
            <v>16500</v>
          </cell>
          <cell r="I82">
            <v>13851</v>
          </cell>
        </row>
        <row r="83">
          <cell r="E83">
            <v>100</v>
          </cell>
          <cell r="F83">
            <v>100</v>
          </cell>
        </row>
        <row r="95">
          <cell r="E95">
            <v>500</v>
          </cell>
          <cell r="F95">
            <v>8500</v>
          </cell>
          <cell r="I95">
            <v>8420</v>
          </cell>
        </row>
        <row r="97">
          <cell r="E97">
            <v>45100</v>
          </cell>
          <cell r="F97">
            <v>56600</v>
          </cell>
          <cell r="I97">
            <v>50076</v>
          </cell>
        </row>
        <row r="98">
          <cell r="E98">
            <v>100</v>
          </cell>
          <cell r="F98">
            <v>100</v>
          </cell>
        </row>
        <row r="100">
          <cell r="E100">
            <v>35000</v>
          </cell>
          <cell r="F100">
            <v>40000</v>
          </cell>
          <cell r="I100">
            <v>34814</v>
          </cell>
        </row>
        <row r="105">
          <cell r="E105">
            <v>10000</v>
          </cell>
          <cell r="F105">
            <v>16500</v>
          </cell>
          <cell r="I105">
            <v>15262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4">
          <cell r="E184">
            <v>262100</v>
          </cell>
          <cell r="F184">
            <v>148100</v>
          </cell>
          <cell r="I184">
            <v>147926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262100</v>
          </cell>
          <cell r="F255">
            <v>148100</v>
          </cell>
          <cell r="I255">
            <v>147926</v>
          </cell>
        </row>
        <row r="256">
          <cell r="E256">
            <v>262100</v>
          </cell>
          <cell r="F256">
            <v>148100</v>
          </cell>
          <cell r="I256">
            <v>147926</v>
          </cell>
        </row>
        <row r="257">
          <cell r="E257">
            <v>262100</v>
          </cell>
          <cell r="F257">
            <v>148100</v>
          </cell>
          <cell r="I257">
            <v>147926</v>
          </cell>
        </row>
        <row r="259">
          <cell r="E259">
            <v>85000</v>
          </cell>
        </row>
        <row r="261">
          <cell r="E261">
            <v>177100</v>
          </cell>
          <cell r="F261">
            <v>148100</v>
          </cell>
          <cell r="I261">
            <v>147926</v>
          </cell>
        </row>
        <row r="262">
          <cell r="I262">
            <v>0</v>
          </cell>
        </row>
        <row r="266">
          <cell r="I266">
            <v>0</v>
          </cell>
        </row>
        <row r="267">
          <cell r="I267">
            <v>0</v>
          </cell>
        </row>
        <row r="272">
          <cell r="I272">
            <v>0</v>
          </cell>
        </row>
      </sheetData>
      <sheetData sheetId="3">
        <row r="11">
          <cell r="E11">
            <v>28400000</v>
          </cell>
          <cell r="F11">
            <v>40356768</v>
          </cell>
          <cell r="I11">
            <v>39507081</v>
          </cell>
        </row>
        <row r="12">
          <cell r="E12">
            <v>28388000</v>
          </cell>
          <cell r="F12">
            <v>40276768</v>
          </cell>
          <cell r="I12">
            <v>39435501</v>
          </cell>
        </row>
        <row r="13">
          <cell r="E13">
            <v>28388000</v>
          </cell>
          <cell r="F13">
            <v>40276768</v>
          </cell>
          <cell r="I13">
            <v>39435501</v>
          </cell>
        </row>
        <row r="14">
          <cell r="E14">
            <v>11650000</v>
          </cell>
          <cell r="F14">
            <v>18123038</v>
          </cell>
          <cell r="I14">
            <v>18098971</v>
          </cell>
        </row>
        <row r="15">
          <cell r="E15">
            <v>11338500</v>
          </cell>
          <cell r="F15">
            <v>17778334</v>
          </cell>
          <cell r="I15">
            <v>17757197</v>
          </cell>
        </row>
        <row r="16">
          <cell r="E16">
            <v>9597267</v>
          </cell>
          <cell r="F16">
            <v>15131034</v>
          </cell>
          <cell r="I16">
            <v>15125705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11100</v>
          </cell>
          <cell r="F21">
            <v>11909</v>
          </cell>
          <cell r="I21">
            <v>11909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810</v>
          </cell>
          <cell r="I27">
            <v>810</v>
          </cell>
        </row>
        <row r="28">
          <cell r="E28">
            <v>59700</v>
          </cell>
          <cell r="F28">
            <v>122099</v>
          </cell>
          <cell r="I28">
            <v>107086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370433</v>
          </cell>
          <cell r="F31">
            <v>523672</v>
          </cell>
          <cell r="I31">
            <v>522877</v>
          </cell>
        </row>
        <row r="32">
          <cell r="E32">
            <v>1300000</v>
          </cell>
          <cell r="F32">
            <v>1988810</v>
          </cell>
          <cell r="I32">
            <v>1988810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311500</v>
          </cell>
          <cell r="F41">
            <v>344704</v>
          </cell>
          <cell r="I41">
            <v>341774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311500</v>
          </cell>
          <cell r="F47">
            <v>344704</v>
          </cell>
          <cell r="I47">
            <v>341774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16028000</v>
          </cell>
          <cell r="F49">
            <v>21348000</v>
          </cell>
          <cell r="I49">
            <v>20578991</v>
          </cell>
        </row>
        <row r="50">
          <cell r="E50">
            <v>7583000</v>
          </cell>
          <cell r="F50">
            <v>11701007</v>
          </cell>
          <cell r="I50">
            <v>11377314</v>
          </cell>
        </row>
        <row r="51">
          <cell r="E51">
            <v>56000</v>
          </cell>
          <cell r="F51">
            <v>59291</v>
          </cell>
          <cell r="I51">
            <v>58306</v>
          </cell>
        </row>
        <row r="52">
          <cell r="E52">
            <v>57000</v>
          </cell>
          <cell r="F52">
            <v>28016</v>
          </cell>
          <cell r="I52">
            <v>26212</v>
          </cell>
        </row>
        <row r="53">
          <cell r="E53">
            <v>500000</v>
          </cell>
          <cell r="F53">
            <v>394000</v>
          </cell>
          <cell r="I53">
            <v>388111</v>
          </cell>
        </row>
        <row r="54">
          <cell r="E54">
            <v>61000</v>
          </cell>
          <cell r="F54">
            <v>62800</v>
          </cell>
          <cell r="I54">
            <v>60444</v>
          </cell>
        </row>
        <row r="55">
          <cell r="E55">
            <v>50000</v>
          </cell>
          <cell r="F55">
            <v>44000</v>
          </cell>
          <cell r="I55">
            <v>42607</v>
          </cell>
        </row>
        <row r="56">
          <cell r="E56">
            <v>15000</v>
          </cell>
          <cell r="F56">
            <v>0</v>
          </cell>
          <cell r="I56">
            <v>0</v>
          </cell>
        </row>
        <row r="57">
          <cell r="E57">
            <v>240000</v>
          </cell>
          <cell r="F57">
            <v>343500</v>
          </cell>
          <cell r="I57">
            <v>333474</v>
          </cell>
        </row>
        <row r="58">
          <cell r="E58">
            <v>69000</v>
          </cell>
          <cell r="F58">
            <v>46100</v>
          </cell>
          <cell r="I58">
            <v>44276</v>
          </cell>
        </row>
        <row r="59">
          <cell r="E59">
            <v>5336000</v>
          </cell>
          <cell r="F59">
            <v>8805400</v>
          </cell>
          <cell r="I59">
            <v>8771458</v>
          </cell>
        </row>
        <row r="60">
          <cell r="E60">
            <v>1199000</v>
          </cell>
          <cell r="F60">
            <v>1917900</v>
          </cell>
          <cell r="I60">
            <v>1652426</v>
          </cell>
        </row>
        <row r="61">
          <cell r="E61">
            <v>0</v>
          </cell>
          <cell r="F61">
            <v>7000</v>
          </cell>
          <cell r="I61">
            <v>6028</v>
          </cell>
        </row>
        <row r="62">
          <cell r="E62">
            <v>230000</v>
          </cell>
          <cell r="F62">
            <v>228257</v>
          </cell>
          <cell r="I62">
            <v>228164</v>
          </cell>
        </row>
        <row r="63">
          <cell r="E63">
            <v>230000</v>
          </cell>
          <cell r="F63">
            <v>228257</v>
          </cell>
          <cell r="I63">
            <v>228164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30000</v>
          </cell>
          <cell r="F65">
            <v>59000</v>
          </cell>
          <cell r="I65">
            <v>58247</v>
          </cell>
        </row>
        <row r="66">
          <cell r="E66">
            <v>15000</v>
          </cell>
          <cell r="F66">
            <v>5000</v>
          </cell>
          <cell r="I66">
            <v>4265</v>
          </cell>
        </row>
        <row r="67">
          <cell r="E67">
            <v>15000</v>
          </cell>
          <cell r="F67">
            <v>54000</v>
          </cell>
          <cell r="I67">
            <v>53982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40000</v>
          </cell>
          <cell r="F70">
            <v>232400</v>
          </cell>
          <cell r="I70">
            <v>230897</v>
          </cell>
        </row>
        <row r="71">
          <cell r="E71">
            <v>40000</v>
          </cell>
          <cell r="F71">
            <v>231000</v>
          </cell>
          <cell r="I71">
            <v>229508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1400</v>
          </cell>
          <cell r="I73">
            <v>1389</v>
          </cell>
        </row>
        <row r="74">
          <cell r="E74">
            <v>60000</v>
          </cell>
          <cell r="F74">
            <v>50618</v>
          </cell>
          <cell r="I74">
            <v>42802</v>
          </cell>
        </row>
        <row r="75">
          <cell r="E75">
            <v>30000</v>
          </cell>
          <cell r="F75">
            <v>38618</v>
          </cell>
          <cell r="I75">
            <v>34530</v>
          </cell>
        </row>
        <row r="76">
          <cell r="E76">
            <v>30000</v>
          </cell>
          <cell r="F76">
            <v>12000</v>
          </cell>
          <cell r="I76">
            <v>8272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8085000</v>
          </cell>
          <cell r="F97">
            <v>9069718</v>
          </cell>
          <cell r="I97">
            <v>8635539</v>
          </cell>
        </row>
        <row r="98">
          <cell r="E98">
            <v>390000</v>
          </cell>
          <cell r="F98">
            <v>399118</v>
          </cell>
          <cell r="I98">
            <v>379579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130000</v>
          </cell>
          <cell r="F101">
            <v>231400</v>
          </cell>
          <cell r="I101">
            <v>224678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7565000</v>
          </cell>
          <cell r="F105">
            <v>8439200</v>
          </cell>
          <cell r="I105">
            <v>8031282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710000</v>
          </cell>
          <cell r="F155">
            <v>805730</v>
          </cell>
          <cell r="I155">
            <v>757539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650000</v>
          </cell>
          <cell r="F158">
            <v>650000</v>
          </cell>
          <cell r="I158">
            <v>611808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60000</v>
          </cell>
          <cell r="F164">
            <v>155730</v>
          </cell>
          <cell r="I164">
            <v>145731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12000</v>
          </cell>
          <cell r="F184">
            <v>80000</v>
          </cell>
          <cell r="I184">
            <v>71580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0</v>
          </cell>
          <cell r="F220">
            <v>0</v>
          </cell>
          <cell r="I220">
            <v>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12000</v>
          </cell>
          <cell r="F255">
            <v>80000</v>
          </cell>
          <cell r="I255">
            <v>71580</v>
          </cell>
        </row>
        <row r="256">
          <cell r="E256">
            <v>12000</v>
          </cell>
          <cell r="F256">
            <v>80000</v>
          </cell>
          <cell r="I256">
            <v>71580</v>
          </cell>
        </row>
        <row r="257">
          <cell r="E257">
            <v>12000</v>
          </cell>
          <cell r="F257">
            <v>80000</v>
          </cell>
          <cell r="I257">
            <v>71580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12000</v>
          </cell>
          <cell r="F261">
            <v>80000</v>
          </cell>
          <cell r="I261">
            <v>71580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</sheetData>
      <sheetData sheetId="4"/>
      <sheetData sheetId="5"/>
      <sheetData sheetId="6"/>
      <sheetData sheetId="7"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</sheetData>
      <sheetData sheetId="8">
        <row r="11">
          <cell r="E11">
            <v>15719104</v>
          </cell>
          <cell r="F11">
            <v>16468104</v>
          </cell>
          <cell r="I11">
            <v>10066024</v>
          </cell>
        </row>
        <row r="12">
          <cell r="E12">
            <v>15684104</v>
          </cell>
          <cell r="F12">
            <v>16419404</v>
          </cell>
          <cell r="I12">
            <v>10019248</v>
          </cell>
        </row>
        <row r="13">
          <cell r="E13">
            <v>15684104</v>
          </cell>
          <cell r="F13">
            <v>16419404</v>
          </cell>
          <cell r="I13">
            <v>10019248</v>
          </cell>
        </row>
        <row r="14">
          <cell r="E14">
            <v>3202346</v>
          </cell>
          <cell r="F14">
            <v>3202346</v>
          </cell>
          <cell r="I14">
            <v>1826955</v>
          </cell>
        </row>
        <row r="15">
          <cell r="E15">
            <v>3097241</v>
          </cell>
          <cell r="F15">
            <v>3095241</v>
          </cell>
          <cell r="I15">
            <v>1787829</v>
          </cell>
        </row>
        <row r="16">
          <cell r="E16">
            <v>136400</v>
          </cell>
          <cell r="F16">
            <v>136400</v>
          </cell>
          <cell r="I16">
            <v>90355</v>
          </cell>
        </row>
        <row r="25">
          <cell r="E25">
            <v>332000</v>
          </cell>
          <cell r="F25">
            <v>282000</v>
          </cell>
          <cell r="I25">
            <v>98621</v>
          </cell>
        </row>
        <row r="26">
          <cell r="E26">
            <v>2607841</v>
          </cell>
          <cell r="F26">
            <v>2655341</v>
          </cell>
          <cell r="I26">
            <v>1595239</v>
          </cell>
        </row>
        <row r="31">
          <cell r="E31">
            <v>13000</v>
          </cell>
          <cell r="F31">
            <v>13000</v>
          </cell>
          <cell r="I31">
            <v>3422</v>
          </cell>
        </row>
        <row r="32">
          <cell r="E32">
            <v>8000</v>
          </cell>
          <cell r="F32">
            <v>8500</v>
          </cell>
          <cell r="I32">
            <v>192</v>
          </cell>
        </row>
        <row r="33">
          <cell r="E33">
            <v>1600</v>
          </cell>
          <cell r="F33">
            <v>1600</v>
          </cell>
          <cell r="I33">
            <v>0</v>
          </cell>
        </row>
        <row r="39">
          <cell r="E39">
            <v>1600</v>
          </cell>
          <cell r="F39">
            <v>1600</v>
          </cell>
        </row>
        <row r="41">
          <cell r="E41">
            <v>103505</v>
          </cell>
          <cell r="F41">
            <v>105505</v>
          </cell>
          <cell r="I41">
            <v>39126</v>
          </cell>
        </row>
        <row r="47">
          <cell r="E47">
            <v>99706</v>
          </cell>
          <cell r="F47">
            <v>101706</v>
          </cell>
          <cell r="I47">
            <v>39126</v>
          </cell>
        </row>
        <row r="48">
          <cell r="E48">
            <v>3799</v>
          </cell>
          <cell r="F48">
            <v>3799</v>
          </cell>
        </row>
        <row r="49">
          <cell r="E49">
            <v>12481758</v>
          </cell>
          <cell r="F49">
            <v>13217058</v>
          </cell>
          <cell r="I49">
            <v>8192293</v>
          </cell>
        </row>
        <row r="50">
          <cell r="E50">
            <v>2982705</v>
          </cell>
          <cell r="F50">
            <v>3453505</v>
          </cell>
          <cell r="I50">
            <v>1394508</v>
          </cell>
        </row>
        <row r="51">
          <cell r="E51">
            <v>79500</v>
          </cell>
          <cell r="F51">
            <v>79500</v>
          </cell>
          <cell r="I51">
            <v>6821</v>
          </cell>
        </row>
        <row r="52">
          <cell r="E52">
            <v>148500</v>
          </cell>
          <cell r="F52">
            <v>148500</v>
          </cell>
          <cell r="I52">
            <v>33648</v>
          </cell>
        </row>
        <row r="53">
          <cell r="E53">
            <v>423127</v>
          </cell>
          <cell r="F53">
            <v>446927</v>
          </cell>
          <cell r="I53">
            <v>159498</v>
          </cell>
        </row>
        <row r="54">
          <cell r="E54">
            <v>91751</v>
          </cell>
          <cell r="F54">
            <v>94751</v>
          </cell>
          <cell r="I54">
            <v>29187</v>
          </cell>
        </row>
        <row r="55">
          <cell r="E55">
            <v>3500</v>
          </cell>
          <cell r="F55">
            <v>3500</v>
          </cell>
          <cell r="I55">
            <v>2461</v>
          </cell>
        </row>
        <row r="56">
          <cell r="E56">
            <v>43000</v>
          </cell>
          <cell r="F56">
            <v>43000</v>
          </cell>
        </row>
        <row r="57">
          <cell r="E57">
            <v>23500</v>
          </cell>
          <cell r="F57">
            <v>23500</v>
          </cell>
          <cell r="I57">
            <v>12782</v>
          </cell>
        </row>
        <row r="58">
          <cell r="E58">
            <v>67500</v>
          </cell>
          <cell r="F58">
            <v>67000</v>
          </cell>
          <cell r="I58">
            <v>26602</v>
          </cell>
        </row>
        <row r="59">
          <cell r="E59">
            <v>341500</v>
          </cell>
          <cell r="F59">
            <v>340513</v>
          </cell>
          <cell r="I59">
            <v>117840</v>
          </cell>
        </row>
        <row r="60">
          <cell r="E60">
            <v>1760827</v>
          </cell>
          <cell r="F60">
            <v>2206314</v>
          </cell>
          <cell r="I60">
            <v>1005669</v>
          </cell>
        </row>
        <row r="61">
          <cell r="E61">
            <v>357272</v>
          </cell>
          <cell r="F61">
            <v>407972</v>
          </cell>
          <cell r="I61">
            <v>44898</v>
          </cell>
        </row>
        <row r="62">
          <cell r="E62">
            <v>8004578</v>
          </cell>
          <cell r="F62">
            <v>8062518</v>
          </cell>
          <cell r="I62">
            <v>6042471</v>
          </cell>
        </row>
        <row r="63">
          <cell r="E63">
            <v>8004578</v>
          </cell>
          <cell r="F63">
            <v>8062518</v>
          </cell>
          <cell r="I63">
            <v>6042471</v>
          </cell>
        </row>
        <row r="65">
          <cell r="E65">
            <v>12500</v>
          </cell>
          <cell r="F65">
            <v>11000</v>
          </cell>
          <cell r="I65">
            <v>1943</v>
          </cell>
        </row>
        <row r="66">
          <cell r="E66">
            <v>12500</v>
          </cell>
          <cell r="F66">
            <v>11000</v>
          </cell>
          <cell r="I66">
            <v>1943</v>
          </cell>
        </row>
        <row r="70">
          <cell r="E70">
            <v>135000</v>
          </cell>
          <cell r="F70">
            <v>139600</v>
          </cell>
          <cell r="I70">
            <v>33729</v>
          </cell>
        </row>
        <row r="73">
          <cell r="E73">
            <v>135000</v>
          </cell>
          <cell r="F73">
            <v>139600</v>
          </cell>
          <cell r="I73">
            <v>33729</v>
          </cell>
        </row>
        <row r="74">
          <cell r="E74">
            <v>42500</v>
          </cell>
          <cell r="F74">
            <v>52500</v>
          </cell>
          <cell r="I74">
            <v>11019</v>
          </cell>
        </row>
        <row r="75">
          <cell r="E75">
            <v>27500</v>
          </cell>
          <cell r="F75">
            <v>37500</v>
          </cell>
          <cell r="I75">
            <v>11019</v>
          </cell>
        </row>
        <row r="76">
          <cell r="E76">
            <v>15000</v>
          </cell>
          <cell r="F76">
            <v>15000</v>
          </cell>
        </row>
        <row r="79">
          <cell r="E79">
            <v>24172</v>
          </cell>
          <cell r="F79">
            <v>24172</v>
          </cell>
        </row>
        <row r="81">
          <cell r="F81">
            <v>1760</v>
          </cell>
          <cell r="I81">
            <v>1755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7">
          <cell r="E97">
            <v>923031</v>
          </cell>
          <cell r="F97">
            <v>1064031</v>
          </cell>
          <cell r="I97">
            <v>661970</v>
          </cell>
        </row>
        <row r="105">
          <cell r="E105">
            <v>923031</v>
          </cell>
          <cell r="F105">
            <v>1064031</v>
          </cell>
          <cell r="I105">
            <v>661970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4">
          <cell r="E184">
            <v>35000</v>
          </cell>
          <cell r="F184">
            <v>48700</v>
          </cell>
          <cell r="I184">
            <v>46776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35000</v>
          </cell>
          <cell r="F255">
            <v>48700</v>
          </cell>
          <cell r="I255">
            <v>46776</v>
          </cell>
        </row>
        <row r="256">
          <cell r="E256">
            <v>35000</v>
          </cell>
          <cell r="F256">
            <v>48700</v>
          </cell>
          <cell r="I256">
            <v>46776</v>
          </cell>
        </row>
        <row r="257">
          <cell r="E257">
            <v>35000</v>
          </cell>
          <cell r="F257">
            <v>48700</v>
          </cell>
          <cell r="I257">
            <v>46776</v>
          </cell>
        </row>
        <row r="261">
          <cell r="E261">
            <v>35000</v>
          </cell>
          <cell r="F261">
            <v>48700</v>
          </cell>
          <cell r="I261">
            <v>46776</v>
          </cell>
        </row>
      </sheetData>
      <sheetData sheetId="9"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105">
          <cell r="E105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</sheetData>
      <sheetData sheetId="10">
        <row r="11">
          <cell r="E11">
            <v>15278000</v>
          </cell>
          <cell r="F11">
            <v>15278000</v>
          </cell>
          <cell r="I11">
            <v>12719748</v>
          </cell>
        </row>
        <row r="12">
          <cell r="E12">
            <v>13874000</v>
          </cell>
          <cell r="F12">
            <v>13874000</v>
          </cell>
          <cell r="I12">
            <v>12264277</v>
          </cell>
        </row>
        <row r="13">
          <cell r="E13">
            <v>13874000</v>
          </cell>
          <cell r="F13">
            <v>13874000</v>
          </cell>
          <cell r="I13">
            <v>12370381</v>
          </cell>
        </row>
        <row r="14">
          <cell r="E14">
            <v>8040000</v>
          </cell>
          <cell r="F14">
            <v>8040000</v>
          </cell>
          <cell r="I14">
            <v>7968400</v>
          </cell>
        </row>
        <row r="15">
          <cell r="E15">
            <v>7790000</v>
          </cell>
          <cell r="F15">
            <v>7866000</v>
          </cell>
          <cell r="I15">
            <v>7810379</v>
          </cell>
        </row>
        <row r="16">
          <cell r="E16">
            <v>6460000</v>
          </cell>
          <cell r="F16">
            <v>6866000</v>
          </cell>
          <cell r="I16">
            <v>6854306</v>
          </cell>
        </row>
        <row r="21">
          <cell r="E21">
            <v>20000</v>
          </cell>
          <cell r="F21">
            <v>20000</v>
          </cell>
          <cell r="I21">
            <v>11512</v>
          </cell>
        </row>
        <row r="28">
          <cell r="E28">
            <v>10000</v>
          </cell>
          <cell r="F28">
            <v>10000</v>
          </cell>
          <cell r="I28">
            <v>1042</v>
          </cell>
        </row>
        <row r="31">
          <cell r="E31">
            <v>650000</v>
          </cell>
          <cell r="F31">
            <v>291000</v>
          </cell>
          <cell r="I31">
            <v>269794</v>
          </cell>
        </row>
        <row r="32">
          <cell r="E32">
            <v>650000</v>
          </cell>
          <cell r="F32">
            <v>679000</v>
          </cell>
          <cell r="I32">
            <v>673725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41">
          <cell r="E41">
            <v>250000</v>
          </cell>
          <cell r="F41">
            <v>174000</v>
          </cell>
          <cell r="I41">
            <v>158021</v>
          </cell>
        </row>
        <row r="47">
          <cell r="E47">
            <v>250000</v>
          </cell>
          <cell r="F47">
            <v>174000</v>
          </cell>
          <cell r="I47">
            <v>158021</v>
          </cell>
        </row>
        <row r="49">
          <cell r="E49">
            <v>5634000</v>
          </cell>
          <cell r="F49">
            <v>5634000</v>
          </cell>
          <cell r="I49">
            <v>4293007</v>
          </cell>
        </row>
        <row r="50">
          <cell r="E50">
            <v>3605000</v>
          </cell>
          <cell r="F50">
            <v>3505000</v>
          </cell>
          <cell r="I50">
            <v>2533388</v>
          </cell>
        </row>
        <row r="51">
          <cell r="E51">
            <v>40000</v>
          </cell>
          <cell r="F51">
            <v>40000</v>
          </cell>
          <cell r="I51">
            <v>19106</v>
          </cell>
        </row>
        <row r="52">
          <cell r="E52">
            <v>60000</v>
          </cell>
          <cell r="F52">
            <v>60000</v>
          </cell>
          <cell r="I52">
            <v>37670</v>
          </cell>
        </row>
        <row r="53">
          <cell r="E53">
            <v>950000</v>
          </cell>
          <cell r="F53">
            <v>850000</v>
          </cell>
          <cell r="I53">
            <v>532044</v>
          </cell>
        </row>
        <row r="54">
          <cell r="E54">
            <v>950000</v>
          </cell>
          <cell r="F54">
            <v>950000</v>
          </cell>
          <cell r="I54">
            <v>680006</v>
          </cell>
        </row>
        <row r="55">
          <cell r="E55">
            <v>85000</v>
          </cell>
          <cell r="F55">
            <v>85000</v>
          </cell>
          <cell r="I55">
            <v>64775</v>
          </cell>
        </row>
        <row r="56">
          <cell r="E56">
            <v>110000</v>
          </cell>
          <cell r="F56">
            <v>110000</v>
          </cell>
          <cell r="I56">
            <v>33101</v>
          </cell>
        </row>
        <row r="58">
          <cell r="E58">
            <v>110000</v>
          </cell>
          <cell r="F58">
            <v>110000</v>
          </cell>
          <cell r="I58">
            <v>77261</v>
          </cell>
        </row>
        <row r="60">
          <cell r="E60">
            <v>1300000</v>
          </cell>
          <cell r="F60">
            <v>1300000</v>
          </cell>
          <cell r="I60">
            <v>1089425</v>
          </cell>
        </row>
        <row r="61">
          <cell r="E61">
            <v>400000</v>
          </cell>
          <cell r="F61">
            <v>500000</v>
          </cell>
          <cell r="I61">
            <v>438785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70">
          <cell r="E70">
            <v>130000</v>
          </cell>
          <cell r="F70">
            <v>130000</v>
          </cell>
          <cell r="I70">
            <v>23011</v>
          </cell>
        </row>
        <row r="71">
          <cell r="E71">
            <v>30000</v>
          </cell>
          <cell r="F71">
            <v>30000</v>
          </cell>
        </row>
        <row r="73">
          <cell r="E73">
            <v>100000</v>
          </cell>
          <cell r="F73">
            <v>100000</v>
          </cell>
          <cell r="I73">
            <v>23011</v>
          </cell>
        </row>
        <row r="74">
          <cell r="E74">
            <v>45000</v>
          </cell>
          <cell r="F74">
            <v>45000</v>
          </cell>
          <cell r="I74">
            <v>20574</v>
          </cell>
        </row>
        <row r="75">
          <cell r="E75">
            <v>35000</v>
          </cell>
          <cell r="F75">
            <v>35000</v>
          </cell>
          <cell r="I75">
            <v>16983</v>
          </cell>
        </row>
        <row r="76">
          <cell r="E76">
            <v>10000</v>
          </cell>
          <cell r="F76">
            <v>10000</v>
          </cell>
          <cell r="I76">
            <v>3591</v>
          </cell>
        </row>
        <row r="79">
          <cell r="E79">
            <v>20000</v>
          </cell>
          <cell r="F79">
            <v>20000</v>
          </cell>
        </row>
        <row r="80">
          <cell r="E80">
            <v>30000</v>
          </cell>
          <cell r="F80">
            <v>30000</v>
          </cell>
        </row>
        <row r="81">
          <cell r="E81">
            <v>30000</v>
          </cell>
          <cell r="F81">
            <v>30000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5">
          <cell r="E95">
            <v>64000</v>
          </cell>
          <cell r="F95">
            <v>64000</v>
          </cell>
          <cell r="I95">
            <v>17699</v>
          </cell>
        </row>
        <row r="97">
          <cell r="E97">
            <v>1310000</v>
          </cell>
          <cell r="F97">
            <v>1310000</v>
          </cell>
          <cell r="I97">
            <v>1259550</v>
          </cell>
        </row>
        <row r="98">
          <cell r="E98">
            <v>10000</v>
          </cell>
          <cell r="F98">
            <v>10000</v>
          </cell>
          <cell r="I98">
            <v>504</v>
          </cell>
        </row>
        <row r="100">
          <cell r="E100">
            <v>30000</v>
          </cell>
          <cell r="F100">
            <v>30000</v>
          </cell>
          <cell r="I100">
            <v>11146</v>
          </cell>
        </row>
        <row r="101">
          <cell r="E101">
            <v>20000</v>
          </cell>
          <cell r="F101">
            <v>20000</v>
          </cell>
        </row>
        <row r="105">
          <cell r="E105">
            <v>1250000</v>
          </cell>
          <cell r="F105">
            <v>1250000</v>
          </cell>
          <cell r="I105">
            <v>1247900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200000</v>
          </cell>
          <cell r="F155">
            <v>200000</v>
          </cell>
          <cell r="I155">
            <v>108974</v>
          </cell>
        </row>
        <row r="164">
          <cell r="E164">
            <v>200000</v>
          </cell>
          <cell r="F164">
            <v>200000</v>
          </cell>
          <cell r="I164">
            <v>108974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-106104</v>
          </cell>
        </row>
        <row r="182">
          <cell r="I182">
            <v>-106104</v>
          </cell>
        </row>
        <row r="183">
          <cell r="I183">
            <v>-106104</v>
          </cell>
        </row>
        <row r="184">
          <cell r="E184">
            <v>1404000</v>
          </cell>
          <cell r="F184">
            <v>1404000</v>
          </cell>
          <cell r="I184">
            <v>455471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1404000</v>
          </cell>
          <cell r="F255">
            <v>1404000</v>
          </cell>
          <cell r="I255">
            <v>455471</v>
          </cell>
        </row>
        <row r="256">
          <cell r="E256">
            <v>1404000</v>
          </cell>
          <cell r="F256">
            <v>1404000</v>
          </cell>
          <cell r="I256">
            <v>455471</v>
          </cell>
        </row>
        <row r="257">
          <cell r="E257">
            <v>1404000</v>
          </cell>
          <cell r="F257">
            <v>1404000</v>
          </cell>
          <cell r="I257">
            <v>455471</v>
          </cell>
        </row>
        <row r="258">
          <cell r="E258">
            <v>795000</v>
          </cell>
          <cell r="F258">
            <v>795000</v>
          </cell>
          <cell r="I258">
            <v>152520</v>
          </cell>
        </row>
        <row r="259">
          <cell r="E259">
            <v>354000</v>
          </cell>
          <cell r="F259">
            <v>354000</v>
          </cell>
          <cell r="I259">
            <v>53051</v>
          </cell>
        </row>
        <row r="260">
          <cell r="E260">
            <v>250000</v>
          </cell>
          <cell r="F260">
            <v>250000</v>
          </cell>
          <cell r="I260">
            <v>249900</v>
          </cell>
        </row>
        <row r="261">
          <cell r="E261">
            <v>5000</v>
          </cell>
          <cell r="F261">
            <v>5000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H273">
            <v>0</v>
          </cell>
          <cell r="I2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696"/>
  <sheetViews>
    <sheetView tabSelected="1" zoomScaleNormal="100" zoomScaleSheetLayoutView="95" workbookViewId="0">
      <selection activeCell="L3" sqref="L3"/>
    </sheetView>
  </sheetViews>
  <sheetFormatPr defaultRowHeight="12.75"/>
  <cols>
    <col min="1" max="1" width="5.140625" style="31" customWidth="1"/>
    <col min="2" max="2" width="51" style="102" customWidth="1"/>
    <col min="3" max="3" width="9.42578125" style="31" customWidth="1"/>
    <col min="4" max="4" width="11.140625" style="31" customWidth="1"/>
    <col min="5" max="5" width="10.7109375" style="31" bestFit="1" customWidth="1"/>
    <col min="6" max="6" width="10.85546875" style="31" customWidth="1"/>
    <col min="7" max="7" width="11.140625" style="31" customWidth="1"/>
    <col min="8" max="8" width="10.7109375" style="31" bestFit="1" customWidth="1"/>
    <col min="9" max="9" width="9.85546875" style="31" bestFit="1" customWidth="1"/>
    <col min="10" max="10" width="11.7109375" style="31" customWidth="1"/>
    <col min="11" max="11" width="12" style="31" customWidth="1"/>
    <col min="12" max="12" width="10.85546875" style="31" customWidth="1"/>
    <col min="13" max="13" width="11.5703125" style="31" customWidth="1"/>
    <col min="14" max="14" width="11.42578125" style="31" customWidth="1"/>
    <col min="15" max="15" width="11.28515625" style="31" customWidth="1"/>
    <col min="16" max="16384" width="9.140625" style="31"/>
  </cols>
  <sheetData>
    <row r="1" spans="1:15" ht="18.75">
      <c r="A1" s="28" t="s">
        <v>481</v>
      </c>
      <c r="B1" s="29"/>
      <c r="C1" s="30"/>
      <c r="D1" s="30"/>
      <c r="E1" s="30"/>
      <c r="G1" s="30"/>
      <c r="H1" s="30"/>
      <c r="J1" s="30"/>
      <c r="K1" s="30"/>
      <c r="M1" s="30"/>
      <c r="N1" s="30"/>
    </row>
    <row r="2" spans="1:15" ht="16.5" customHeight="1">
      <c r="A2" s="32" t="s">
        <v>482</v>
      </c>
      <c r="B2" s="33"/>
      <c r="L2" s="137" t="s">
        <v>485</v>
      </c>
      <c r="M2" s="137"/>
      <c r="N2" s="137"/>
      <c r="O2" s="137"/>
    </row>
    <row r="3" spans="1:15" ht="15.75" customHeight="1">
      <c r="B3" s="33"/>
      <c r="C3" s="30"/>
      <c r="D3" s="30"/>
      <c r="E3" s="30"/>
      <c r="G3" s="30"/>
      <c r="H3" s="30"/>
      <c r="J3" s="30"/>
      <c r="K3" s="30"/>
      <c r="M3" s="30"/>
      <c r="N3" s="30"/>
    </row>
    <row r="4" spans="1:15" ht="17.25" hidden="1" customHeight="1">
      <c r="B4" s="30"/>
      <c r="C4" s="30"/>
      <c r="D4" s="30"/>
      <c r="E4" s="30"/>
      <c r="G4" s="30"/>
      <c r="H4" s="30"/>
      <c r="J4" s="30"/>
      <c r="K4" s="30"/>
      <c r="M4" s="30"/>
      <c r="N4" s="30"/>
    </row>
    <row r="5" spans="1:15" ht="33.75" customHeight="1">
      <c r="A5" s="138" t="s">
        <v>483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5" ht="15">
      <c r="B6" s="139"/>
      <c r="C6" s="139"/>
      <c r="D6" s="139"/>
      <c r="E6" s="139"/>
      <c r="F6" s="139"/>
    </row>
    <row r="7" spans="1:15" ht="18.75">
      <c r="A7" s="34"/>
      <c r="B7" s="35"/>
      <c r="C7" s="35"/>
      <c r="D7" s="140" t="s">
        <v>0</v>
      </c>
      <c r="E7" s="140"/>
      <c r="F7" s="140"/>
      <c r="G7" s="140" t="s">
        <v>1</v>
      </c>
      <c r="H7" s="140"/>
      <c r="I7" s="140"/>
      <c r="J7" s="140" t="s">
        <v>2</v>
      </c>
      <c r="K7" s="140"/>
      <c r="L7" s="140"/>
      <c r="M7" s="140" t="s">
        <v>3</v>
      </c>
      <c r="N7" s="140"/>
      <c r="O7" s="140"/>
    </row>
    <row r="8" spans="1:15" s="36" customFormat="1" ht="19.5" customHeight="1">
      <c r="A8" s="136" t="s">
        <v>4</v>
      </c>
      <c r="B8" s="136"/>
      <c r="C8" s="136" t="s">
        <v>5</v>
      </c>
      <c r="D8" s="132" t="s">
        <v>6</v>
      </c>
      <c r="E8" s="132"/>
      <c r="F8" s="132" t="s">
        <v>7</v>
      </c>
      <c r="G8" s="132" t="s">
        <v>6</v>
      </c>
      <c r="H8" s="132"/>
      <c r="I8" s="132" t="s">
        <v>7</v>
      </c>
      <c r="J8" s="132" t="s">
        <v>6</v>
      </c>
      <c r="K8" s="132"/>
      <c r="L8" s="132" t="s">
        <v>7</v>
      </c>
      <c r="M8" s="132" t="s">
        <v>6</v>
      </c>
      <c r="N8" s="132"/>
      <c r="O8" s="132" t="s">
        <v>7</v>
      </c>
    </row>
    <row r="9" spans="1:15" s="36" customFormat="1" ht="28.5" customHeight="1">
      <c r="A9" s="136"/>
      <c r="B9" s="136"/>
      <c r="C9" s="136"/>
      <c r="D9" s="26" t="s">
        <v>8</v>
      </c>
      <c r="E9" s="27" t="s">
        <v>9</v>
      </c>
      <c r="F9" s="133"/>
      <c r="G9" s="26" t="s">
        <v>8</v>
      </c>
      <c r="H9" s="27" t="s">
        <v>9</v>
      </c>
      <c r="I9" s="133"/>
      <c r="J9" s="26" t="s">
        <v>8</v>
      </c>
      <c r="K9" s="27" t="s">
        <v>9</v>
      </c>
      <c r="L9" s="133"/>
      <c r="M9" s="26" t="s">
        <v>8</v>
      </c>
      <c r="N9" s="27" t="s">
        <v>9</v>
      </c>
      <c r="O9" s="133"/>
    </row>
    <row r="10" spans="1:15" ht="35.25" customHeight="1">
      <c r="A10" s="134" t="s">
        <v>10</v>
      </c>
      <c r="B10" s="134"/>
      <c r="C10" s="23"/>
      <c r="D10" s="2">
        <f>G10+J10+M10</f>
        <v>73559204</v>
      </c>
      <c r="E10" s="2">
        <f t="shared" ref="E10:F25" si="0">H10+K10+N10</f>
        <v>87250972</v>
      </c>
      <c r="F10" s="2">
        <f t="shared" si="0"/>
        <v>77105630</v>
      </c>
      <c r="G10" s="2">
        <f>[1]AUTOFIN!E11</f>
        <v>15719104</v>
      </c>
      <c r="H10" s="2">
        <f>[1]AUTOFIN!F11</f>
        <v>16468104</v>
      </c>
      <c r="I10" s="2">
        <f>[1]AUTOFIN!I11</f>
        <v>10066024</v>
      </c>
      <c r="J10" s="2">
        <f>'[1]70'!E11+[1]gol!E11</f>
        <v>15278000</v>
      </c>
      <c r="K10" s="2">
        <f>'[1]70'!F11+[1]gol!F11</f>
        <v>15278000</v>
      </c>
      <c r="L10" s="2">
        <f>'[1]70'!I11+[1]gol!I11</f>
        <v>12719748</v>
      </c>
      <c r="M10" s="2">
        <f>'[1]67'!E11+[1]POL61!E11</f>
        <v>42562100</v>
      </c>
      <c r="N10" s="2">
        <f>'[1]67'!F11+[1]POL61!F11</f>
        <v>55504868</v>
      </c>
      <c r="O10" s="2">
        <f>'[1]67'!I11+[1]POL61!I11</f>
        <v>54319858</v>
      </c>
    </row>
    <row r="11" spans="1:15" ht="20.25" customHeight="1">
      <c r="A11" s="135" t="s">
        <v>11</v>
      </c>
      <c r="B11" s="135"/>
      <c r="C11" s="1"/>
      <c r="D11" s="2">
        <f t="shared" ref="D11:F49" si="1">G11+J11+M11</f>
        <v>71846104</v>
      </c>
      <c r="E11" s="2">
        <f t="shared" si="0"/>
        <v>85570172</v>
      </c>
      <c r="F11" s="2">
        <f t="shared" si="0"/>
        <v>76383877</v>
      </c>
      <c r="G11" s="2">
        <f>[1]AUTOFIN!E12</f>
        <v>15684104</v>
      </c>
      <c r="H11" s="2">
        <f>[1]AUTOFIN!F12</f>
        <v>16419404</v>
      </c>
      <c r="I11" s="2">
        <f>[1]AUTOFIN!I12</f>
        <v>10019248</v>
      </c>
      <c r="J11" s="2">
        <f>'[1]70'!E12+[1]gol!E12</f>
        <v>13874000</v>
      </c>
      <c r="K11" s="2">
        <f>'[1]70'!F12+[1]gol!F12</f>
        <v>13874000</v>
      </c>
      <c r="L11" s="2">
        <f>'[1]70'!I12+[1]gol!I12</f>
        <v>12264277</v>
      </c>
      <c r="M11" s="2">
        <f>'[1]67'!E12+[1]POL61!E12</f>
        <v>42288000</v>
      </c>
      <c r="N11" s="2">
        <f>'[1]67'!F12+[1]POL61!F12</f>
        <v>55276768</v>
      </c>
      <c r="O11" s="2">
        <f>'[1]67'!I12+[1]POL61!I12</f>
        <v>54100352</v>
      </c>
    </row>
    <row r="12" spans="1:15" ht="31.5" customHeight="1">
      <c r="A12" s="126" t="s">
        <v>12</v>
      </c>
      <c r="B12" s="127"/>
      <c r="C12" s="3" t="s">
        <v>13</v>
      </c>
      <c r="D12" s="2">
        <f t="shared" si="1"/>
        <v>71846104</v>
      </c>
      <c r="E12" s="2">
        <f t="shared" si="0"/>
        <v>85570172</v>
      </c>
      <c r="F12" s="2">
        <f t="shared" si="0"/>
        <v>76489981</v>
      </c>
      <c r="G12" s="2">
        <f>[1]AUTOFIN!E13</f>
        <v>15684104</v>
      </c>
      <c r="H12" s="2">
        <f>[1]AUTOFIN!F13</f>
        <v>16419404</v>
      </c>
      <c r="I12" s="2">
        <f>[1]AUTOFIN!I13</f>
        <v>10019248</v>
      </c>
      <c r="J12" s="2">
        <f>'[1]70'!E13+[1]gol!E13</f>
        <v>13874000</v>
      </c>
      <c r="K12" s="2">
        <f>'[1]70'!F13+[1]gol!F13</f>
        <v>13874000</v>
      </c>
      <c r="L12" s="2">
        <f>'[1]70'!I13+[1]gol!I13</f>
        <v>12370381</v>
      </c>
      <c r="M12" s="2">
        <f>'[1]67'!E13+[1]POL61!E13</f>
        <v>42288000</v>
      </c>
      <c r="N12" s="2">
        <f>'[1]67'!F13+[1]POL61!F13</f>
        <v>55276768</v>
      </c>
      <c r="O12" s="2">
        <f>'[1]67'!I13+[1]POL61!I13</f>
        <v>54100352</v>
      </c>
    </row>
    <row r="13" spans="1:15" s="38" customFormat="1" ht="15">
      <c r="A13" s="37" t="s">
        <v>14</v>
      </c>
      <c r="B13" s="4"/>
      <c r="C13" s="5" t="s">
        <v>15</v>
      </c>
      <c r="D13" s="2">
        <f t="shared" si="1"/>
        <v>35292346</v>
      </c>
      <c r="E13" s="2">
        <f t="shared" si="0"/>
        <v>43095384</v>
      </c>
      <c r="F13" s="2">
        <f t="shared" si="0"/>
        <v>41367251</v>
      </c>
      <c r="G13" s="2">
        <f>[1]AUTOFIN!E14</f>
        <v>3202346</v>
      </c>
      <c r="H13" s="2">
        <f>[1]AUTOFIN!F14</f>
        <v>3202346</v>
      </c>
      <c r="I13" s="2">
        <f>[1]AUTOFIN!I14</f>
        <v>1826955</v>
      </c>
      <c r="J13" s="2">
        <f>'[1]70'!E14+[1]gol!E14</f>
        <v>8040000</v>
      </c>
      <c r="K13" s="2">
        <f>'[1]70'!F14+[1]gol!F14</f>
        <v>8040000</v>
      </c>
      <c r="L13" s="2">
        <f>'[1]70'!I14+[1]gol!I14</f>
        <v>7968400</v>
      </c>
      <c r="M13" s="2">
        <f>'[1]67'!E14+[1]POL61!E14</f>
        <v>24050000</v>
      </c>
      <c r="N13" s="2">
        <f>'[1]67'!F14+[1]POL61!F14</f>
        <v>31853038</v>
      </c>
      <c r="O13" s="2">
        <f>'[1]67'!I14+[1]POL61!I14</f>
        <v>31571896</v>
      </c>
    </row>
    <row r="14" spans="1:15" ht="29.25" customHeight="1">
      <c r="A14" s="119" t="s">
        <v>16</v>
      </c>
      <c r="B14" s="128"/>
      <c r="C14" s="6" t="s">
        <v>17</v>
      </c>
      <c r="D14" s="2">
        <f t="shared" si="1"/>
        <v>33866941</v>
      </c>
      <c r="E14" s="2">
        <f t="shared" si="0"/>
        <v>41710775</v>
      </c>
      <c r="F14" s="2">
        <f t="shared" si="0"/>
        <v>40120427</v>
      </c>
      <c r="G14" s="2">
        <f>[1]AUTOFIN!E15</f>
        <v>3097241</v>
      </c>
      <c r="H14" s="2">
        <f>[1]AUTOFIN!F15</f>
        <v>3095241</v>
      </c>
      <c r="I14" s="2">
        <f>[1]AUTOFIN!I15</f>
        <v>1787829</v>
      </c>
      <c r="J14" s="2">
        <f>'[1]70'!E15+[1]gol!E15</f>
        <v>7790000</v>
      </c>
      <c r="K14" s="2">
        <f>'[1]70'!F15+[1]gol!F15</f>
        <v>7866000</v>
      </c>
      <c r="L14" s="2">
        <f>'[1]70'!I15+[1]gol!I15</f>
        <v>7810379</v>
      </c>
      <c r="M14" s="2">
        <f>'[1]67'!E15+[1]POL61!E15</f>
        <v>22979700</v>
      </c>
      <c r="N14" s="2">
        <f>'[1]67'!F15+[1]POL61!F15</f>
        <v>30749534</v>
      </c>
      <c r="O14" s="2">
        <f>'[1]67'!I15+[1]POL61!I15</f>
        <v>30522219</v>
      </c>
    </row>
    <row r="15" spans="1:15">
      <c r="A15" s="39"/>
      <c r="B15" s="40" t="s">
        <v>18</v>
      </c>
      <c r="C15" s="41" t="s">
        <v>19</v>
      </c>
      <c r="D15" s="2">
        <f t="shared" si="1"/>
        <v>27181667</v>
      </c>
      <c r="E15" s="2">
        <f t="shared" si="0"/>
        <v>34451434</v>
      </c>
      <c r="F15" s="2">
        <f t="shared" si="0"/>
        <v>34229212</v>
      </c>
      <c r="G15" s="2">
        <f>[1]AUTOFIN!E16</f>
        <v>136400</v>
      </c>
      <c r="H15" s="2">
        <f>[1]AUTOFIN!F16</f>
        <v>136400</v>
      </c>
      <c r="I15" s="2">
        <f>[1]AUTOFIN!I16</f>
        <v>90355</v>
      </c>
      <c r="J15" s="2">
        <f>'[1]70'!E16+[1]gol!E16</f>
        <v>6460000</v>
      </c>
      <c r="K15" s="2">
        <f>'[1]70'!F16+[1]gol!F16</f>
        <v>6866000</v>
      </c>
      <c r="L15" s="2">
        <f>'[1]70'!I16+[1]gol!I16</f>
        <v>6854306</v>
      </c>
      <c r="M15" s="2">
        <f>'[1]67'!E16+[1]POL61!E16</f>
        <v>20585267</v>
      </c>
      <c r="N15" s="2">
        <f>'[1]67'!F16+[1]POL61!F16</f>
        <v>27449034</v>
      </c>
      <c r="O15" s="2">
        <f>'[1]67'!I16+[1]POL61!I16</f>
        <v>27284551</v>
      </c>
    </row>
    <row r="16" spans="1:15" s="45" customFormat="1" ht="16.5" hidden="1" customHeight="1">
      <c r="A16" s="42"/>
      <c r="B16" s="43" t="s">
        <v>20</v>
      </c>
      <c r="C16" s="44" t="s">
        <v>21</v>
      </c>
      <c r="D16" s="2">
        <f t="shared" si="1"/>
        <v>0</v>
      </c>
      <c r="E16" s="2">
        <f t="shared" si="0"/>
        <v>0</v>
      </c>
      <c r="F16" s="2">
        <f t="shared" si="0"/>
        <v>0</v>
      </c>
      <c r="G16" s="2">
        <f>[1]AUTOFIN!E17</f>
        <v>0</v>
      </c>
      <c r="H16" s="2">
        <f>[1]AUTOFIN!F17</f>
        <v>0</v>
      </c>
      <c r="I16" s="2">
        <f>[1]AUTOFIN!I17</f>
        <v>0</v>
      </c>
      <c r="J16" s="2">
        <f>'[1]70'!E17+[1]gol!E17</f>
        <v>0</v>
      </c>
      <c r="K16" s="2">
        <f>'[1]70'!F17+[1]gol!F17</f>
        <v>0</v>
      </c>
      <c r="L16" s="2">
        <f>'[1]70'!I17+[1]gol!I17</f>
        <v>0</v>
      </c>
      <c r="M16" s="2">
        <f>'[1]67'!E17+[1]POL61!E17</f>
        <v>0</v>
      </c>
      <c r="N16" s="2">
        <f>'[1]67'!F17+[1]POL61!F17</f>
        <v>0</v>
      </c>
      <c r="O16" s="2">
        <f>'[1]67'!I17+[1]POL61!I17</f>
        <v>0</v>
      </c>
    </row>
    <row r="17" spans="1:15" s="45" customFormat="1" ht="17.25" hidden="1" customHeight="1">
      <c r="A17" s="42"/>
      <c r="B17" s="43" t="s">
        <v>22</v>
      </c>
      <c r="C17" s="44" t="s">
        <v>23</v>
      </c>
      <c r="D17" s="2">
        <f t="shared" si="1"/>
        <v>0</v>
      </c>
      <c r="E17" s="2">
        <f t="shared" si="0"/>
        <v>0</v>
      </c>
      <c r="F17" s="2">
        <f t="shared" si="0"/>
        <v>0</v>
      </c>
      <c r="G17" s="2">
        <f>[1]AUTOFIN!E18</f>
        <v>0</v>
      </c>
      <c r="H17" s="2">
        <f>[1]AUTOFIN!F18</f>
        <v>0</v>
      </c>
      <c r="I17" s="2">
        <f>[1]AUTOFIN!I18</f>
        <v>0</v>
      </c>
      <c r="J17" s="2">
        <f>'[1]70'!E18+[1]gol!E18</f>
        <v>0</v>
      </c>
      <c r="K17" s="2">
        <f>'[1]70'!F18+[1]gol!F18</f>
        <v>0</v>
      </c>
      <c r="L17" s="2">
        <f>'[1]70'!I18+[1]gol!I18</f>
        <v>0</v>
      </c>
      <c r="M17" s="2">
        <f>'[1]67'!E18+[1]POL61!E18</f>
        <v>0</v>
      </c>
      <c r="N17" s="2">
        <f>'[1]67'!F18+[1]POL61!F18</f>
        <v>0</v>
      </c>
      <c r="O17" s="2">
        <f>'[1]67'!I18+[1]POL61!I18</f>
        <v>0</v>
      </c>
    </row>
    <row r="18" spans="1:15" s="45" customFormat="1" ht="17.25" hidden="1" customHeight="1">
      <c r="A18" s="42"/>
      <c r="B18" s="43" t="s">
        <v>24</v>
      </c>
      <c r="C18" s="44" t="s">
        <v>25</v>
      </c>
      <c r="D18" s="2">
        <f t="shared" si="1"/>
        <v>0</v>
      </c>
      <c r="E18" s="2">
        <f t="shared" si="0"/>
        <v>0</v>
      </c>
      <c r="F18" s="2">
        <f t="shared" si="0"/>
        <v>0</v>
      </c>
      <c r="G18" s="2">
        <f>[1]AUTOFIN!E19</f>
        <v>0</v>
      </c>
      <c r="H18" s="2">
        <f>[1]AUTOFIN!F19</f>
        <v>0</v>
      </c>
      <c r="I18" s="2">
        <f>[1]AUTOFIN!I19</f>
        <v>0</v>
      </c>
      <c r="J18" s="2">
        <f>'[1]70'!E19+[1]gol!E19</f>
        <v>0</v>
      </c>
      <c r="K18" s="2">
        <f>'[1]70'!F19+[1]gol!F19</f>
        <v>0</v>
      </c>
      <c r="L18" s="2">
        <f>'[1]70'!I19+[1]gol!I19</f>
        <v>0</v>
      </c>
      <c r="M18" s="2">
        <f>'[1]67'!E19+[1]POL61!E19</f>
        <v>0</v>
      </c>
      <c r="N18" s="2">
        <f>'[1]67'!F19+[1]POL61!F19</f>
        <v>0</v>
      </c>
      <c r="O18" s="2">
        <f>'[1]67'!I19+[1]POL61!I19</f>
        <v>0</v>
      </c>
    </row>
    <row r="19" spans="1:15">
      <c r="A19" s="39"/>
      <c r="B19" s="40" t="s">
        <v>26</v>
      </c>
      <c r="C19" s="41" t="s">
        <v>27</v>
      </c>
      <c r="D19" s="2">
        <f t="shared" si="1"/>
        <v>0</v>
      </c>
      <c r="E19" s="2">
        <f t="shared" si="0"/>
        <v>0</v>
      </c>
      <c r="F19" s="2">
        <f t="shared" si="0"/>
        <v>0</v>
      </c>
      <c r="G19" s="2">
        <f>[1]AUTOFIN!E20</f>
        <v>0</v>
      </c>
      <c r="H19" s="2">
        <f>[1]AUTOFIN!F20</f>
        <v>0</v>
      </c>
      <c r="I19" s="2">
        <f>[1]AUTOFIN!I20</f>
        <v>0</v>
      </c>
      <c r="J19" s="2">
        <f>'[1]70'!E20+[1]gol!E20</f>
        <v>0</v>
      </c>
      <c r="K19" s="2">
        <f>'[1]70'!F20+[1]gol!F20</f>
        <v>0</v>
      </c>
      <c r="L19" s="2">
        <f>'[1]70'!I20+[1]gol!I20</f>
        <v>0</v>
      </c>
      <c r="M19" s="2">
        <f>'[1]67'!E20+[1]POL61!E20</f>
        <v>0</v>
      </c>
      <c r="N19" s="2">
        <f>'[1]67'!F20+[1]POL61!F20</f>
        <v>0</v>
      </c>
      <c r="O19" s="2">
        <f>'[1]67'!I20+[1]POL61!I20</f>
        <v>0</v>
      </c>
    </row>
    <row r="20" spans="1:15">
      <c r="A20" s="39"/>
      <c r="B20" s="40" t="s">
        <v>28</v>
      </c>
      <c r="C20" s="41" t="s">
        <v>29</v>
      </c>
      <c r="D20" s="2">
        <f t="shared" si="1"/>
        <v>663100</v>
      </c>
      <c r="E20" s="2">
        <f t="shared" si="0"/>
        <v>663909</v>
      </c>
      <c r="F20" s="2">
        <f t="shared" si="0"/>
        <v>613424</v>
      </c>
      <c r="G20" s="2">
        <f>[1]AUTOFIN!E21</f>
        <v>0</v>
      </c>
      <c r="H20" s="2">
        <f>[1]AUTOFIN!F21</f>
        <v>0</v>
      </c>
      <c r="I20" s="2">
        <f>[1]AUTOFIN!I21</f>
        <v>0</v>
      </c>
      <c r="J20" s="2">
        <f>'[1]70'!E21+[1]gol!E21</f>
        <v>20000</v>
      </c>
      <c r="K20" s="2">
        <f>'[1]70'!F21+[1]gol!F21</f>
        <v>20000</v>
      </c>
      <c r="L20" s="2">
        <f>'[1]70'!I21+[1]gol!I21</f>
        <v>11512</v>
      </c>
      <c r="M20" s="2">
        <f>'[1]67'!E21+[1]POL61!E21</f>
        <v>643100</v>
      </c>
      <c r="N20" s="2">
        <f>'[1]67'!F21+[1]POL61!F21</f>
        <v>643909</v>
      </c>
      <c r="O20" s="2">
        <f>'[1]67'!I21+[1]POL61!I21</f>
        <v>601912</v>
      </c>
    </row>
    <row r="21" spans="1:15" ht="17.25" hidden="1" customHeight="1">
      <c r="A21" s="39"/>
      <c r="B21" s="40" t="s">
        <v>30</v>
      </c>
      <c r="C21" s="41" t="s">
        <v>31</v>
      </c>
      <c r="D21" s="2">
        <f t="shared" si="1"/>
        <v>0</v>
      </c>
      <c r="E21" s="2">
        <f t="shared" si="0"/>
        <v>0</v>
      </c>
      <c r="F21" s="2">
        <f t="shared" si="0"/>
        <v>0</v>
      </c>
      <c r="G21" s="2">
        <f>[1]AUTOFIN!E22</f>
        <v>0</v>
      </c>
      <c r="H21" s="2">
        <f>[1]AUTOFIN!F22</f>
        <v>0</v>
      </c>
      <c r="I21" s="2">
        <f>[1]AUTOFIN!I22</f>
        <v>0</v>
      </c>
      <c r="J21" s="2">
        <f>'[1]70'!E22+[1]gol!E22</f>
        <v>0</v>
      </c>
      <c r="K21" s="2">
        <f>'[1]70'!F22+[1]gol!F22</f>
        <v>0</v>
      </c>
      <c r="L21" s="2">
        <f>'[1]70'!I22+[1]gol!I22</f>
        <v>0</v>
      </c>
      <c r="M21" s="2">
        <f>'[1]67'!E22+[1]POL61!E22</f>
        <v>0</v>
      </c>
      <c r="N21" s="2">
        <f>'[1]67'!F22+[1]POL61!F22</f>
        <v>0</v>
      </c>
      <c r="O21" s="2">
        <f>'[1]67'!I22+[1]POL61!I22</f>
        <v>0</v>
      </c>
    </row>
    <row r="22" spans="1:15" ht="17.25" hidden="1" customHeight="1">
      <c r="A22" s="39"/>
      <c r="B22" s="40" t="s">
        <v>32</v>
      </c>
      <c r="C22" s="41" t="s">
        <v>33</v>
      </c>
      <c r="D22" s="2">
        <f t="shared" si="1"/>
        <v>0</v>
      </c>
      <c r="E22" s="2">
        <f t="shared" si="0"/>
        <v>0</v>
      </c>
      <c r="F22" s="2">
        <f t="shared" si="0"/>
        <v>0</v>
      </c>
      <c r="G22" s="2">
        <f>[1]AUTOFIN!E23</f>
        <v>0</v>
      </c>
      <c r="H22" s="2">
        <f>[1]AUTOFIN!F23</f>
        <v>0</v>
      </c>
      <c r="I22" s="2">
        <f>[1]AUTOFIN!I23</f>
        <v>0</v>
      </c>
      <c r="J22" s="2">
        <f>'[1]70'!E23+[1]gol!E23</f>
        <v>0</v>
      </c>
      <c r="K22" s="2">
        <f>'[1]70'!F23+[1]gol!F23</f>
        <v>0</v>
      </c>
      <c r="L22" s="2">
        <f>'[1]70'!I23+[1]gol!I23</f>
        <v>0</v>
      </c>
      <c r="M22" s="2">
        <f>'[1]67'!E23+[1]POL61!E23</f>
        <v>0</v>
      </c>
      <c r="N22" s="2">
        <f>'[1]67'!F23+[1]POL61!F23</f>
        <v>0</v>
      </c>
      <c r="O22" s="2">
        <f>'[1]67'!I23+[1]POL61!I23</f>
        <v>0</v>
      </c>
    </row>
    <row r="23" spans="1:15" ht="14.25" hidden="1" customHeight="1">
      <c r="A23" s="39"/>
      <c r="B23" s="40" t="s">
        <v>34</v>
      </c>
      <c r="C23" s="41" t="s">
        <v>35</v>
      </c>
      <c r="D23" s="2">
        <f t="shared" si="1"/>
        <v>0</v>
      </c>
      <c r="E23" s="2">
        <f t="shared" si="0"/>
        <v>0</v>
      </c>
      <c r="F23" s="2">
        <f t="shared" si="0"/>
        <v>0</v>
      </c>
      <c r="G23" s="2">
        <f>[1]AUTOFIN!E24</f>
        <v>0</v>
      </c>
      <c r="H23" s="2">
        <f>[1]AUTOFIN!F24</f>
        <v>0</v>
      </c>
      <c r="I23" s="2">
        <f>[1]AUTOFIN!I24</f>
        <v>0</v>
      </c>
      <c r="J23" s="2">
        <f>'[1]70'!E24+[1]gol!E24</f>
        <v>0</v>
      </c>
      <c r="K23" s="2">
        <f>'[1]70'!F24+[1]gol!F24</f>
        <v>0</v>
      </c>
      <c r="L23" s="2">
        <f>'[1]70'!I24+[1]gol!I24</f>
        <v>0</v>
      </c>
      <c r="M23" s="2">
        <f>'[1]67'!E24+[1]POL61!E24</f>
        <v>0</v>
      </c>
      <c r="N23" s="2">
        <f>'[1]67'!F24+[1]POL61!F24</f>
        <v>0</v>
      </c>
      <c r="O23" s="2">
        <f>'[1]67'!I24+[1]POL61!I24</f>
        <v>0</v>
      </c>
    </row>
    <row r="24" spans="1:15">
      <c r="A24" s="39"/>
      <c r="B24" s="40" t="s">
        <v>36</v>
      </c>
      <c r="C24" s="41" t="s">
        <v>37</v>
      </c>
      <c r="D24" s="2">
        <f t="shared" si="1"/>
        <v>332000</v>
      </c>
      <c r="E24" s="2">
        <f t="shared" si="0"/>
        <v>282000</v>
      </c>
      <c r="F24" s="2">
        <f t="shared" si="0"/>
        <v>98621</v>
      </c>
      <c r="G24" s="2">
        <f>[1]AUTOFIN!E25</f>
        <v>332000</v>
      </c>
      <c r="H24" s="2">
        <f>[1]AUTOFIN!F25</f>
        <v>282000</v>
      </c>
      <c r="I24" s="2">
        <f>[1]AUTOFIN!I25</f>
        <v>98621</v>
      </c>
      <c r="J24" s="2">
        <f>'[1]70'!E25+[1]gol!E25</f>
        <v>0</v>
      </c>
      <c r="K24" s="2">
        <f>'[1]70'!F25+[1]gol!F25</f>
        <v>0</v>
      </c>
      <c r="L24" s="2">
        <f>'[1]70'!I25+[1]gol!I25</f>
        <v>0</v>
      </c>
      <c r="M24" s="2">
        <f>'[1]67'!E25+[1]POL61!E25</f>
        <v>0</v>
      </c>
      <c r="N24" s="2">
        <f>'[1]67'!F25+[1]POL61!F25</f>
        <v>0</v>
      </c>
      <c r="O24" s="2">
        <f>'[1]67'!I25+[1]POL61!I25</f>
        <v>0</v>
      </c>
    </row>
    <row r="25" spans="1:15">
      <c r="A25" s="39"/>
      <c r="B25" s="40" t="s">
        <v>38</v>
      </c>
      <c r="C25" s="41" t="s">
        <v>39</v>
      </c>
      <c r="D25" s="2">
        <f t="shared" si="1"/>
        <v>2607841</v>
      </c>
      <c r="E25" s="2">
        <f t="shared" si="0"/>
        <v>2655341</v>
      </c>
      <c r="F25" s="2">
        <f t="shared" si="0"/>
        <v>1595239</v>
      </c>
      <c r="G25" s="2">
        <f>[1]AUTOFIN!E26</f>
        <v>2607841</v>
      </c>
      <c r="H25" s="2">
        <f>[1]AUTOFIN!F26</f>
        <v>2655341</v>
      </c>
      <c r="I25" s="2">
        <f>[1]AUTOFIN!I26</f>
        <v>1595239</v>
      </c>
      <c r="J25" s="2">
        <f>'[1]70'!E26+[1]gol!E26</f>
        <v>0</v>
      </c>
      <c r="K25" s="2">
        <f>'[1]70'!F26+[1]gol!F26</f>
        <v>0</v>
      </c>
      <c r="L25" s="2">
        <f>'[1]70'!I26+[1]gol!I26</f>
        <v>0</v>
      </c>
      <c r="M25" s="2">
        <f>'[1]67'!E26+[1]POL61!E26</f>
        <v>0</v>
      </c>
      <c r="N25" s="2">
        <f>'[1]67'!F26+[1]POL61!F26</f>
        <v>0</v>
      </c>
      <c r="O25" s="2">
        <f>'[1]67'!I26+[1]POL61!I26</f>
        <v>0</v>
      </c>
    </row>
    <row r="26" spans="1:15">
      <c r="A26" s="39"/>
      <c r="B26" s="40" t="s">
        <v>40</v>
      </c>
      <c r="C26" s="41" t="s">
        <v>41</v>
      </c>
      <c r="D26" s="2">
        <f t="shared" si="1"/>
        <v>3500</v>
      </c>
      <c r="E26" s="2">
        <f t="shared" si="1"/>
        <v>4310</v>
      </c>
      <c r="F26" s="2">
        <f t="shared" si="1"/>
        <v>1920</v>
      </c>
      <c r="G26" s="2">
        <f>[1]AUTOFIN!E27</f>
        <v>0</v>
      </c>
      <c r="H26" s="2">
        <f>[1]AUTOFIN!F27</f>
        <v>0</v>
      </c>
      <c r="I26" s="2">
        <f>[1]AUTOFIN!I27</f>
        <v>0</v>
      </c>
      <c r="J26" s="2">
        <f>'[1]70'!E27+[1]gol!E27</f>
        <v>0</v>
      </c>
      <c r="K26" s="2">
        <f>'[1]70'!F27+[1]gol!F27</f>
        <v>0</v>
      </c>
      <c r="L26" s="2">
        <f>'[1]70'!I27+[1]gol!I27</f>
        <v>0</v>
      </c>
      <c r="M26" s="2">
        <f>'[1]67'!E27+[1]POL61!E27</f>
        <v>3500</v>
      </c>
      <c r="N26" s="2">
        <f>'[1]67'!F27+[1]POL61!F27</f>
        <v>4310</v>
      </c>
      <c r="O26" s="2">
        <f>'[1]67'!I27+[1]POL61!I27</f>
        <v>1920</v>
      </c>
    </row>
    <row r="27" spans="1:15">
      <c r="A27" s="46"/>
      <c r="B27" s="47" t="s">
        <v>42</v>
      </c>
      <c r="C27" s="41" t="s">
        <v>43</v>
      </c>
      <c r="D27" s="2">
        <f t="shared" si="1"/>
        <v>77400</v>
      </c>
      <c r="E27" s="2">
        <f t="shared" si="1"/>
        <v>139799</v>
      </c>
      <c r="F27" s="2">
        <f t="shared" si="1"/>
        <v>115051</v>
      </c>
      <c r="G27" s="2">
        <f>[1]AUTOFIN!E28</f>
        <v>0</v>
      </c>
      <c r="H27" s="2">
        <f>[1]AUTOFIN!F28</f>
        <v>0</v>
      </c>
      <c r="I27" s="2">
        <f>[1]AUTOFIN!I28</f>
        <v>0</v>
      </c>
      <c r="J27" s="2">
        <f>'[1]70'!E28+[1]gol!E28</f>
        <v>10000</v>
      </c>
      <c r="K27" s="2">
        <f>'[1]70'!F28+[1]gol!F28</f>
        <v>10000</v>
      </c>
      <c r="L27" s="2">
        <f>'[1]70'!I28+[1]gol!I28</f>
        <v>1042</v>
      </c>
      <c r="M27" s="2">
        <f>'[1]67'!E28+[1]POL61!E28</f>
        <v>67400</v>
      </c>
      <c r="N27" s="2">
        <f>'[1]67'!F28+[1]POL61!F28</f>
        <v>129799</v>
      </c>
      <c r="O27" s="2">
        <f>'[1]67'!I28+[1]POL61!I28</f>
        <v>114009</v>
      </c>
    </row>
    <row r="28" spans="1:15" ht="15" hidden="1" customHeight="1">
      <c r="A28" s="46"/>
      <c r="B28" s="47" t="s">
        <v>44</v>
      </c>
      <c r="C28" s="41" t="s">
        <v>45</v>
      </c>
      <c r="D28" s="2">
        <f t="shared" si="1"/>
        <v>0</v>
      </c>
      <c r="E28" s="2">
        <f t="shared" si="1"/>
        <v>0</v>
      </c>
      <c r="F28" s="2">
        <f t="shared" si="1"/>
        <v>0</v>
      </c>
      <c r="G28" s="2">
        <f>[1]AUTOFIN!E29</f>
        <v>0</v>
      </c>
      <c r="H28" s="2">
        <f>[1]AUTOFIN!F29</f>
        <v>0</v>
      </c>
      <c r="I28" s="2">
        <f>[1]AUTOFIN!I29</f>
        <v>0</v>
      </c>
      <c r="J28" s="2">
        <f>'[1]70'!E29+[1]gol!E29</f>
        <v>0</v>
      </c>
      <c r="K28" s="2">
        <f>'[1]70'!F29+[1]gol!F29</f>
        <v>0</v>
      </c>
      <c r="L28" s="2">
        <f>'[1]70'!I29+[1]gol!I29</f>
        <v>0</v>
      </c>
      <c r="M28" s="2">
        <f>'[1]67'!E29+[1]POL61!E29</f>
        <v>0</v>
      </c>
      <c r="N28" s="2">
        <f>'[1]67'!F29+[1]POL61!F29</f>
        <v>0</v>
      </c>
      <c r="O28" s="2">
        <f>'[1]67'!I29+[1]POL61!I29</f>
        <v>0</v>
      </c>
    </row>
    <row r="29" spans="1:15" ht="15" hidden="1" customHeight="1">
      <c r="A29" s="46"/>
      <c r="B29" s="47" t="s">
        <v>46</v>
      </c>
      <c r="C29" s="41" t="s">
        <v>47</v>
      </c>
      <c r="D29" s="2">
        <f t="shared" si="1"/>
        <v>0</v>
      </c>
      <c r="E29" s="2">
        <f t="shared" si="1"/>
        <v>0</v>
      </c>
      <c r="F29" s="2">
        <f t="shared" si="1"/>
        <v>0</v>
      </c>
      <c r="G29" s="2">
        <f>[1]AUTOFIN!E30</f>
        <v>0</v>
      </c>
      <c r="H29" s="2">
        <f>[1]AUTOFIN!F30</f>
        <v>0</v>
      </c>
      <c r="I29" s="2">
        <f>[1]AUTOFIN!I30</f>
        <v>0</v>
      </c>
      <c r="J29" s="2">
        <f>'[1]70'!E30+[1]gol!E30</f>
        <v>0</v>
      </c>
      <c r="K29" s="2">
        <f>'[1]70'!F30+[1]gol!F30</f>
        <v>0</v>
      </c>
      <c r="L29" s="2">
        <f>'[1]70'!I30+[1]gol!I30</f>
        <v>0</v>
      </c>
      <c r="M29" s="2">
        <f>'[1]67'!E30+[1]POL61!E30</f>
        <v>0</v>
      </c>
      <c r="N29" s="2">
        <f>'[1]67'!F30+[1]POL61!F30</f>
        <v>0</v>
      </c>
      <c r="O29" s="2">
        <f>'[1]67'!I30+[1]POL61!I30</f>
        <v>0</v>
      </c>
    </row>
    <row r="30" spans="1:15">
      <c r="A30" s="46"/>
      <c r="B30" s="47" t="s">
        <v>48</v>
      </c>
      <c r="C30" s="41" t="s">
        <v>49</v>
      </c>
      <c r="D30" s="2">
        <f t="shared" si="1"/>
        <v>1033433</v>
      </c>
      <c r="E30" s="2">
        <f t="shared" si="1"/>
        <v>827672</v>
      </c>
      <c r="F30" s="2">
        <f t="shared" si="1"/>
        <v>796093</v>
      </c>
      <c r="G30" s="2">
        <f>[1]AUTOFIN!E31</f>
        <v>13000</v>
      </c>
      <c r="H30" s="2">
        <f>[1]AUTOFIN!F31</f>
        <v>13000</v>
      </c>
      <c r="I30" s="2">
        <f>[1]AUTOFIN!I31</f>
        <v>3422</v>
      </c>
      <c r="J30" s="2">
        <f>'[1]70'!E31+[1]gol!E31</f>
        <v>650000</v>
      </c>
      <c r="K30" s="2">
        <f>'[1]70'!F31+[1]gol!F31</f>
        <v>291000</v>
      </c>
      <c r="L30" s="2">
        <f>'[1]70'!I31+[1]gol!I31</f>
        <v>269794</v>
      </c>
      <c r="M30" s="2">
        <f>'[1]67'!E31+[1]POL61!E31</f>
        <v>370433</v>
      </c>
      <c r="N30" s="2">
        <f>'[1]67'!F31+[1]POL61!F31</f>
        <v>523672</v>
      </c>
      <c r="O30" s="2">
        <f>'[1]67'!I31+[1]POL61!I31</f>
        <v>522877</v>
      </c>
    </row>
    <row r="31" spans="1:15" ht="15" customHeight="1">
      <c r="A31" s="46"/>
      <c r="B31" s="40" t="s">
        <v>50</v>
      </c>
      <c r="C31" s="41" t="s">
        <v>51</v>
      </c>
      <c r="D31" s="2">
        <f t="shared" si="1"/>
        <v>1968000</v>
      </c>
      <c r="E31" s="2">
        <f t="shared" si="1"/>
        <v>2686310</v>
      </c>
      <c r="F31" s="2">
        <f t="shared" si="1"/>
        <v>2670867</v>
      </c>
      <c r="G31" s="2">
        <f>[1]AUTOFIN!E32</f>
        <v>8000</v>
      </c>
      <c r="H31" s="2">
        <f>[1]AUTOFIN!F32</f>
        <v>8500</v>
      </c>
      <c r="I31" s="2">
        <f>[1]AUTOFIN!I32</f>
        <v>192</v>
      </c>
      <c r="J31" s="2">
        <f>'[1]70'!E32+[1]gol!E32</f>
        <v>650000</v>
      </c>
      <c r="K31" s="2">
        <f>'[1]70'!F32+[1]gol!F32</f>
        <v>679000</v>
      </c>
      <c r="L31" s="2">
        <f>'[1]70'!I32+[1]gol!I32</f>
        <v>673725</v>
      </c>
      <c r="M31" s="2">
        <f>'[1]67'!E32+[1]POL61!E32</f>
        <v>1310000</v>
      </c>
      <c r="N31" s="2">
        <f>'[1]67'!F32+[1]POL61!F32</f>
        <v>1998810</v>
      </c>
      <c r="O31" s="2">
        <f>'[1]67'!I32+[1]POL61!I32</f>
        <v>1996950</v>
      </c>
    </row>
    <row r="32" spans="1:15" ht="17.25" customHeight="1">
      <c r="A32" s="25" t="s">
        <v>52</v>
      </c>
      <c r="B32" s="48"/>
      <c r="C32" s="6" t="s">
        <v>53</v>
      </c>
      <c r="D32" s="2">
        <f t="shared" si="1"/>
        <v>466600</v>
      </c>
      <c r="E32" s="2">
        <f t="shared" si="1"/>
        <v>466600</v>
      </c>
      <c r="F32" s="2">
        <f t="shared" si="1"/>
        <v>423323</v>
      </c>
      <c r="G32" s="2">
        <f>[1]AUTOFIN!E33</f>
        <v>1600</v>
      </c>
      <c r="H32" s="2">
        <f>[1]AUTOFIN!F33</f>
        <v>1600</v>
      </c>
      <c r="I32" s="2">
        <f>[1]AUTOFIN!I33</f>
        <v>0</v>
      </c>
      <c r="J32" s="2">
        <f>'[1]70'!E33+[1]gol!E33</f>
        <v>0</v>
      </c>
      <c r="K32" s="2">
        <f>'[1]70'!F33+[1]gol!F33</f>
        <v>0</v>
      </c>
      <c r="L32" s="2">
        <f>'[1]70'!I33+[1]gol!I33</f>
        <v>0</v>
      </c>
      <c r="M32" s="2">
        <f>'[1]67'!E33+[1]POL61!E33</f>
        <v>465000</v>
      </c>
      <c r="N32" s="2">
        <f>'[1]67'!F33+[1]POL61!F33</f>
        <v>465000</v>
      </c>
      <c r="O32" s="2">
        <f>'[1]67'!I33+[1]POL61!I33</f>
        <v>423323</v>
      </c>
    </row>
    <row r="33" spans="1:15" ht="13.5" customHeight="1">
      <c r="A33" s="46"/>
      <c r="B33" s="40" t="s">
        <v>54</v>
      </c>
      <c r="C33" s="41" t="s">
        <v>55</v>
      </c>
      <c r="D33" s="2">
        <f t="shared" si="1"/>
        <v>0</v>
      </c>
      <c r="E33" s="2">
        <f t="shared" si="1"/>
        <v>0</v>
      </c>
      <c r="F33" s="2">
        <f t="shared" si="1"/>
        <v>0</v>
      </c>
      <c r="G33" s="2">
        <f>[1]AUTOFIN!E34</f>
        <v>0</v>
      </c>
      <c r="H33" s="2">
        <f>[1]AUTOFIN!F34</f>
        <v>0</v>
      </c>
      <c r="I33" s="2">
        <f>[1]AUTOFIN!I34</f>
        <v>0</v>
      </c>
      <c r="J33" s="2">
        <f>'[1]70'!E34+[1]gol!E34</f>
        <v>0</v>
      </c>
      <c r="K33" s="2">
        <f>'[1]70'!F34+[1]gol!F34</f>
        <v>0</v>
      </c>
      <c r="L33" s="2">
        <f>'[1]70'!I34+[1]gol!I34</f>
        <v>0</v>
      </c>
      <c r="M33" s="2">
        <f>'[1]67'!E34+[1]POL61!E34</f>
        <v>0</v>
      </c>
      <c r="N33" s="2">
        <f>'[1]67'!F34+[1]POL61!F34</f>
        <v>0</v>
      </c>
      <c r="O33" s="2">
        <f>'[1]67'!I34+[1]POL61!I34</f>
        <v>0</v>
      </c>
    </row>
    <row r="34" spans="1:15">
      <c r="A34" s="46"/>
      <c r="B34" s="40" t="s">
        <v>56</v>
      </c>
      <c r="C34" s="41" t="s">
        <v>57</v>
      </c>
      <c r="D34" s="2">
        <f t="shared" si="1"/>
        <v>465000</v>
      </c>
      <c r="E34" s="2">
        <f t="shared" si="1"/>
        <v>465000</v>
      </c>
      <c r="F34" s="2">
        <f t="shared" si="1"/>
        <v>423323</v>
      </c>
      <c r="G34" s="2">
        <f>[1]AUTOFIN!E35</f>
        <v>0</v>
      </c>
      <c r="H34" s="2">
        <f>[1]AUTOFIN!F35</f>
        <v>0</v>
      </c>
      <c r="I34" s="2">
        <f>[1]AUTOFIN!I35</f>
        <v>0</v>
      </c>
      <c r="J34" s="2">
        <f>'[1]70'!E35+[1]gol!E35</f>
        <v>0</v>
      </c>
      <c r="K34" s="2">
        <f>'[1]70'!F35+[1]gol!F35</f>
        <v>0</v>
      </c>
      <c r="L34" s="2">
        <f>'[1]70'!I35+[1]gol!I35</f>
        <v>0</v>
      </c>
      <c r="M34" s="2">
        <f>'[1]67'!E35+[1]POL61!E35</f>
        <v>465000</v>
      </c>
      <c r="N34" s="2">
        <f>'[1]67'!F35+[1]POL61!F35</f>
        <v>465000</v>
      </c>
      <c r="O34" s="2">
        <f>'[1]67'!I35+[1]POL61!I35</f>
        <v>423323</v>
      </c>
    </row>
    <row r="35" spans="1:15" hidden="1">
      <c r="A35" s="46"/>
      <c r="B35" s="40" t="s">
        <v>58</v>
      </c>
      <c r="C35" s="41" t="s">
        <v>59</v>
      </c>
      <c r="D35" s="2">
        <f t="shared" si="1"/>
        <v>0</v>
      </c>
      <c r="E35" s="2">
        <f t="shared" si="1"/>
        <v>0</v>
      </c>
      <c r="F35" s="2">
        <f t="shared" si="1"/>
        <v>0</v>
      </c>
      <c r="G35" s="2">
        <f>[1]AUTOFIN!E36</f>
        <v>0</v>
      </c>
      <c r="H35" s="2">
        <f>[1]AUTOFIN!F36</f>
        <v>0</v>
      </c>
      <c r="I35" s="2">
        <f>[1]AUTOFIN!I36</f>
        <v>0</v>
      </c>
      <c r="J35" s="2">
        <f>'[1]70'!E36+[1]gol!E36</f>
        <v>0</v>
      </c>
      <c r="K35" s="2">
        <f>'[1]70'!F36+[1]gol!F36</f>
        <v>0</v>
      </c>
      <c r="L35" s="2">
        <f>'[1]70'!I36+[1]gol!I36</f>
        <v>0</v>
      </c>
      <c r="M35" s="2">
        <f>'[1]67'!E36+[1]POL61!E36</f>
        <v>0</v>
      </c>
      <c r="N35" s="2">
        <f>'[1]67'!F36+[1]POL61!F36</f>
        <v>0</v>
      </c>
      <c r="O35" s="2">
        <f>'[1]67'!I36+[1]POL61!I36</f>
        <v>0</v>
      </c>
    </row>
    <row r="36" spans="1:15" hidden="1">
      <c r="A36" s="46"/>
      <c r="B36" s="40" t="s">
        <v>60</v>
      </c>
      <c r="C36" s="41" t="s">
        <v>61</v>
      </c>
      <c r="D36" s="2">
        <f t="shared" si="1"/>
        <v>0</v>
      </c>
      <c r="E36" s="2">
        <f t="shared" si="1"/>
        <v>0</v>
      </c>
      <c r="F36" s="2">
        <f t="shared" si="1"/>
        <v>0</v>
      </c>
      <c r="G36" s="2">
        <f>[1]AUTOFIN!E37</f>
        <v>0</v>
      </c>
      <c r="H36" s="2">
        <f>[1]AUTOFIN!F37</f>
        <v>0</v>
      </c>
      <c r="I36" s="2">
        <f>[1]AUTOFIN!I37</f>
        <v>0</v>
      </c>
      <c r="J36" s="2">
        <f>'[1]70'!E37+[1]gol!E37</f>
        <v>0</v>
      </c>
      <c r="K36" s="2">
        <f>'[1]70'!F37+[1]gol!F37</f>
        <v>0</v>
      </c>
      <c r="L36" s="2">
        <f>'[1]70'!I37+[1]gol!I37</f>
        <v>0</v>
      </c>
      <c r="M36" s="2">
        <f>'[1]67'!E37+[1]POL61!E37</f>
        <v>0</v>
      </c>
      <c r="N36" s="2">
        <f>'[1]67'!F37+[1]POL61!F37</f>
        <v>0</v>
      </c>
      <c r="O36" s="2">
        <f>'[1]67'!I37+[1]POL61!I37</f>
        <v>0</v>
      </c>
    </row>
    <row r="37" spans="1:15" hidden="1">
      <c r="A37" s="46"/>
      <c r="B37" s="47" t="s">
        <v>62</v>
      </c>
      <c r="C37" s="41" t="s">
        <v>63</v>
      </c>
      <c r="D37" s="2">
        <f t="shared" si="1"/>
        <v>0</v>
      </c>
      <c r="E37" s="2">
        <f t="shared" si="1"/>
        <v>0</v>
      </c>
      <c r="F37" s="2">
        <f t="shared" si="1"/>
        <v>0</v>
      </c>
      <c r="G37" s="2">
        <f>[1]AUTOFIN!E38</f>
        <v>0</v>
      </c>
      <c r="H37" s="2">
        <f>[1]AUTOFIN!F38</f>
        <v>0</v>
      </c>
      <c r="I37" s="2">
        <f>[1]AUTOFIN!I38</f>
        <v>0</v>
      </c>
      <c r="J37" s="2">
        <f>'[1]70'!E38+[1]gol!E38</f>
        <v>0</v>
      </c>
      <c r="K37" s="2">
        <f>'[1]70'!F38+[1]gol!F38</f>
        <v>0</v>
      </c>
      <c r="L37" s="2">
        <f>'[1]70'!I38+[1]gol!I38</f>
        <v>0</v>
      </c>
      <c r="M37" s="2">
        <f>'[1]67'!E38+[1]POL61!E38</f>
        <v>0</v>
      </c>
      <c r="N37" s="2">
        <f>'[1]67'!F38+[1]POL61!F38</f>
        <v>0</v>
      </c>
      <c r="O37" s="2">
        <f>'[1]67'!I38+[1]POL61!I38</f>
        <v>0</v>
      </c>
    </row>
    <row r="38" spans="1:15">
      <c r="A38" s="46"/>
      <c r="B38" s="47" t="s">
        <v>64</v>
      </c>
      <c r="C38" s="41" t="s">
        <v>65</v>
      </c>
      <c r="D38" s="2">
        <f t="shared" si="1"/>
        <v>1600</v>
      </c>
      <c r="E38" s="2">
        <f t="shared" si="1"/>
        <v>1600</v>
      </c>
      <c r="F38" s="2">
        <f t="shared" si="1"/>
        <v>0</v>
      </c>
      <c r="G38" s="2">
        <f>[1]AUTOFIN!E39</f>
        <v>1600</v>
      </c>
      <c r="H38" s="2">
        <f>[1]AUTOFIN!F39</f>
        <v>1600</v>
      </c>
      <c r="I38" s="2">
        <f>[1]AUTOFIN!I39</f>
        <v>0</v>
      </c>
      <c r="J38" s="2">
        <f>'[1]70'!E39+[1]gol!E39</f>
        <v>0</v>
      </c>
      <c r="K38" s="2">
        <f>'[1]70'!F39+[1]gol!F39</f>
        <v>0</v>
      </c>
      <c r="L38" s="2">
        <f>'[1]70'!I39+[1]gol!I39</f>
        <v>0</v>
      </c>
      <c r="M38" s="2">
        <f>'[1]67'!E39+[1]POL61!E39</f>
        <v>0</v>
      </c>
      <c r="N38" s="2">
        <f>'[1]67'!F39+[1]POL61!F39</f>
        <v>0</v>
      </c>
      <c r="O38" s="2">
        <f>'[1]67'!I39+[1]POL61!I39</f>
        <v>0</v>
      </c>
    </row>
    <row r="39" spans="1:15">
      <c r="A39" s="39"/>
      <c r="B39" s="40" t="s">
        <v>66</v>
      </c>
      <c r="C39" s="41" t="s">
        <v>67</v>
      </c>
      <c r="D39" s="2">
        <f t="shared" si="1"/>
        <v>0</v>
      </c>
      <c r="E39" s="2">
        <f t="shared" si="1"/>
        <v>0</v>
      </c>
      <c r="F39" s="2">
        <f t="shared" si="1"/>
        <v>0</v>
      </c>
      <c r="G39" s="2">
        <f>[1]AUTOFIN!E40</f>
        <v>0</v>
      </c>
      <c r="H39" s="2">
        <f>[1]AUTOFIN!F40</f>
        <v>0</v>
      </c>
      <c r="I39" s="2">
        <f>[1]AUTOFIN!I40</f>
        <v>0</v>
      </c>
      <c r="J39" s="2">
        <f>'[1]70'!E40+[1]gol!E40</f>
        <v>0</v>
      </c>
      <c r="K39" s="2">
        <f>'[1]70'!F40+[1]gol!F40</f>
        <v>0</v>
      </c>
      <c r="L39" s="2">
        <f>'[1]70'!I40+[1]gol!I40</f>
        <v>0</v>
      </c>
      <c r="M39" s="2">
        <f>'[1]67'!E40+[1]POL61!E40</f>
        <v>0</v>
      </c>
      <c r="N39" s="2">
        <f>'[1]67'!F40+[1]POL61!F40</f>
        <v>0</v>
      </c>
      <c r="O39" s="2">
        <f>'[1]67'!I40+[1]POL61!I40</f>
        <v>0</v>
      </c>
    </row>
    <row r="40" spans="1:15" ht="16.5" customHeight="1">
      <c r="A40" s="49" t="s">
        <v>68</v>
      </c>
      <c r="B40" s="50"/>
      <c r="C40" s="6" t="s">
        <v>69</v>
      </c>
      <c r="D40" s="2">
        <f t="shared" si="1"/>
        <v>958805</v>
      </c>
      <c r="E40" s="2">
        <f t="shared" si="1"/>
        <v>918009</v>
      </c>
      <c r="F40" s="2">
        <f t="shared" si="1"/>
        <v>823501</v>
      </c>
      <c r="G40" s="2">
        <f>[1]AUTOFIN!E41</f>
        <v>103505</v>
      </c>
      <c r="H40" s="2">
        <f>[1]AUTOFIN!F41</f>
        <v>105505</v>
      </c>
      <c r="I40" s="2">
        <f>[1]AUTOFIN!I41</f>
        <v>39126</v>
      </c>
      <c r="J40" s="2">
        <f>'[1]70'!E41+[1]gol!E41</f>
        <v>250000</v>
      </c>
      <c r="K40" s="2">
        <f>'[1]70'!F41+[1]gol!F41</f>
        <v>174000</v>
      </c>
      <c r="L40" s="2">
        <f>'[1]70'!I41+[1]gol!I41</f>
        <v>158021</v>
      </c>
      <c r="M40" s="2">
        <f>'[1]67'!E41+[1]POL61!E41</f>
        <v>605300</v>
      </c>
      <c r="N40" s="2">
        <f>'[1]67'!F41+[1]POL61!F41</f>
        <v>638504</v>
      </c>
      <c r="O40" s="2">
        <f>'[1]67'!I41+[1]POL61!I41</f>
        <v>626354</v>
      </c>
    </row>
    <row r="41" spans="1:15" ht="16.5" hidden="1" customHeight="1">
      <c r="A41" s="46"/>
      <c r="B41" s="51" t="s">
        <v>70</v>
      </c>
      <c r="C41" s="41" t="s">
        <v>71</v>
      </c>
      <c r="D41" s="2">
        <f t="shared" si="1"/>
        <v>0</v>
      </c>
      <c r="E41" s="2">
        <f t="shared" si="1"/>
        <v>0</v>
      </c>
      <c r="F41" s="2">
        <f t="shared" si="1"/>
        <v>0</v>
      </c>
      <c r="G41" s="2">
        <f>[1]AUTOFIN!E42</f>
        <v>0</v>
      </c>
      <c r="H41" s="2">
        <f>[1]AUTOFIN!F42</f>
        <v>0</v>
      </c>
      <c r="I41" s="2">
        <f>[1]AUTOFIN!I42</f>
        <v>0</v>
      </c>
      <c r="J41" s="2">
        <f>'[1]70'!E42+[1]gol!E42</f>
        <v>0</v>
      </c>
      <c r="K41" s="2">
        <f>'[1]70'!F42+[1]gol!F42</f>
        <v>0</v>
      </c>
      <c r="L41" s="2">
        <f>'[1]70'!I42+[1]gol!I42</f>
        <v>0</v>
      </c>
      <c r="M41" s="2">
        <f>'[1]67'!E42+[1]POL61!E42</f>
        <v>0</v>
      </c>
      <c r="N41" s="2">
        <f>'[1]67'!F42+[1]POL61!F42</f>
        <v>0</v>
      </c>
      <c r="O41" s="2">
        <f>'[1]67'!I42+[1]POL61!I42</f>
        <v>0</v>
      </c>
    </row>
    <row r="42" spans="1:15" ht="16.5" hidden="1" customHeight="1">
      <c r="A42" s="52"/>
      <c r="B42" s="47" t="s">
        <v>72</v>
      </c>
      <c r="C42" s="41" t="s">
        <v>73</v>
      </c>
      <c r="D42" s="2">
        <f t="shared" si="1"/>
        <v>0</v>
      </c>
      <c r="E42" s="2">
        <f t="shared" si="1"/>
        <v>0</v>
      </c>
      <c r="F42" s="2">
        <f t="shared" si="1"/>
        <v>0</v>
      </c>
      <c r="G42" s="2">
        <f>[1]AUTOFIN!E43</f>
        <v>0</v>
      </c>
      <c r="H42" s="2">
        <f>[1]AUTOFIN!F43</f>
        <v>0</v>
      </c>
      <c r="I42" s="2">
        <f>[1]AUTOFIN!I43</f>
        <v>0</v>
      </c>
      <c r="J42" s="2">
        <f>'[1]70'!E43+[1]gol!E43</f>
        <v>0</v>
      </c>
      <c r="K42" s="2">
        <f>'[1]70'!F43+[1]gol!F43</f>
        <v>0</v>
      </c>
      <c r="L42" s="2">
        <f>'[1]70'!I43+[1]gol!I43</f>
        <v>0</v>
      </c>
      <c r="M42" s="2">
        <f>'[1]67'!E43+[1]POL61!E43</f>
        <v>0</v>
      </c>
      <c r="N42" s="2">
        <f>'[1]67'!F43+[1]POL61!F43</f>
        <v>0</v>
      </c>
      <c r="O42" s="2">
        <f>'[1]67'!I43+[1]POL61!I43</f>
        <v>0</v>
      </c>
    </row>
    <row r="43" spans="1:15" ht="16.5" hidden="1" customHeight="1">
      <c r="A43" s="52"/>
      <c r="B43" s="47" t="s">
        <v>74</v>
      </c>
      <c r="C43" s="41" t="s">
        <v>75</v>
      </c>
      <c r="D43" s="2">
        <f t="shared" si="1"/>
        <v>0</v>
      </c>
      <c r="E43" s="2">
        <f t="shared" si="1"/>
        <v>0</v>
      </c>
      <c r="F43" s="2">
        <f t="shared" si="1"/>
        <v>0</v>
      </c>
      <c r="G43" s="2">
        <f>[1]AUTOFIN!E44</f>
        <v>0</v>
      </c>
      <c r="H43" s="2">
        <f>[1]AUTOFIN!F44</f>
        <v>0</v>
      </c>
      <c r="I43" s="2">
        <f>[1]AUTOFIN!I44</f>
        <v>0</v>
      </c>
      <c r="J43" s="2">
        <f>'[1]70'!E44+[1]gol!E44</f>
        <v>0</v>
      </c>
      <c r="K43" s="2">
        <f>'[1]70'!F44+[1]gol!F44</f>
        <v>0</v>
      </c>
      <c r="L43" s="2">
        <f>'[1]70'!I44+[1]gol!I44</f>
        <v>0</v>
      </c>
      <c r="M43" s="2">
        <f>'[1]67'!E44+[1]POL61!E44</f>
        <v>0</v>
      </c>
      <c r="N43" s="2">
        <f>'[1]67'!F44+[1]POL61!F44</f>
        <v>0</v>
      </c>
      <c r="O43" s="2">
        <f>'[1]67'!I44+[1]POL61!I44</f>
        <v>0</v>
      </c>
    </row>
    <row r="44" spans="1:15" ht="16.5" hidden="1" customHeight="1">
      <c r="A44" s="52"/>
      <c r="B44" s="53" t="s">
        <v>76</v>
      </c>
      <c r="C44" s="41" t="s">
        <v>77</v>
      </c>
      <c r="D44" s="2">
        <f t="shared" si="1"/>
        <v>0</v>
      </c>
      <c r="E44" s="2">
        <f t="shared" si="1"/>
        <v>0</v>
      </c>
      <c r="F44" s="2">
        <f t="shared" si="1"/>
        <v>0</v>
      </c>
      <c r="G44" s="2">
        <f>[1]AUTOFIN!E45</f>
        <v>0</v>
      </c>
      <c r="H44" s="2">
        <f>[1]AUTOFIN!F45</f>
        <v>0</v>
      </c>
      <c r="I44" s="2">
        <f>[1]AUTOFIN!I45</f>
        <v>0</v>
      </c>
      <c r="J44" s="2">
        <f>'[1]70'!E45+[1]gol!E45</f>
        <v>0</v>
      </c>
      <c r="K44" s="2">
        <f>'[1]70'!F45+[1]gol!F45</f>
        <v>0</v>
      </c>
      <c r="L44" s="2">
        <f>'[1]70'!I45+[1]gol!I45</f>
        <v>0</v>
      </c>
      <c r="M44" s="2">
        <f>'[1]67'!E45+[1]POL61!E45</f>
        <v>0</v>
      </c>
      <c r="N44" s="2">
        <f>'[1]67'!F45+[1]POL61!F45</f>
        <v>0</v>
      </c>
      <c r="O44" s="2">
        <f>'[1]67'!I45+[1]POL61!I45</f>
        <v>0</v>
      </c>
    </row>
    <row r="45" spans="1:15" ht="16.5" hidden="1" customHeight="1">
      <c r="A45" s="52"/>
      <c r="B45" s="53" t="s">
        <v>477</v>
      </c>
      <c r="C45" s="41" t="s">
        <v>474</v>
      </c>
      <c r="D45" s="2">
        <f t="shared" si="1"/>
        <v>0</v>
      </c>
      <c r="E45" s="2">
        <f t="shared" si="1"/>
        <v>0</v>
      </c>
      <c r="F45" s="2">
        <f t="shared" si="1"/>
        <v>0</v>
      </c>
      <c r="G45" s="2">
        <f>[1]AUTOFIN!E46</f>
        <v>0</v>
      </c>
      <c r="H45" s="2">
        <f>[1]AUTOFIN!F46</f>
        <v>0</v>
      </c>
      <c r="I45" s="2">
        <f>[1]AUTOFIN!I46</f>
        <v>0</v>
      </c>
      <c r="J45" s="2">
        <f>'[1]70'!E46+[1]gol!E46</f>
        <v>0</v>
      </c>
      <c r="K45" s="2">
        <f>'[1]70'!F46+[1]gol!F46</f>
        <v>0</v>
      </c>
      <c r="L45" s="2">
        <f>'[1]70'!I46+[1]gol!I46</f>
        <v>0</v>
      </c>
      <c r="M45" s="2">
        <f>'[1]67'!E46+[1]POL61!E46</f>
        <v>0</v>
      </c>
      <c r="N45" s="2">
        <f>'[1]67'!F46+[1]POL61!F46</f>
        <v>0</v>
      </c>
      <c r="O45" s="2">
        <f>'[1]67'!I46+[1]POL61!I46</f>
        <v>0</v>
      </c>
    </row>
    <row r="46" spans="1:15" ht="16.5" customHeight="1">
      <c r="A46" s="52"/>
      <c r="B46" s="47" t="s">
        <v>78</v>
      </c>
      <c r="C46" s="41" t="s">
        <v>79</v>
      </c>
      <c r="D46" s="2">
        <f t="shared" si="1"/>
        <v>955006</v>
      </c>
      <c r="E46" s="2">
        <f t="shared" si="1"/>
        <v>914210</v>
      </c>
      <c r="F46" s="2">
        <f t="shared" si="1"/>
        <v>823501</v>
      </c>
      <c r="G46" s="2">
        <f>[1]AUTOFIN!E47</f>
        <v>99706</v>
      </c>
      <c r="H46" s="2">
        <f>[1]AUTOFIN!F47</f>
        <v>101706</v>
      </c>
      <c r="I46" s="2">
        <f>[1]AUTOFIN!I47</f>
        <v>39126</v>
      </c>
      <c r="J46" s="2">
        <f>'[1]70'!E47+[1]gol!E47</f>
        <v>250000</v>
      </c>
      <c r="K46" s="2">
        <f>'[1]70'!F47+[1]gol!F47</f>
        <v>174000</v>
      </c>
      <c r="L46" s="2">
        <f>'[1]70'!I47+[1]gol!I47</f>
        <v>158021</v>
      </c>
      <c r="M46" s="2">
        <f>'[1]67'!E47+[1]POL61!E47</f>
        <v>605300</v>
      </c>
      <c r="N46" s="2">
        <f>'[1]67'!F47+[1]POL61!F47</f>
        <v>638504</v>
      </c>
      <c r="O46" s="2">
        <f>'[1]67'!I47+[1]POL61!I47</f>
        <v>626354</v>
      </c>
    </row>
    <row r="47" spans="1:15" ht="14.25" customHeight="1">
      <c r="A47" s="52"/>
      <c r="B47" s="47" t="s">
        <v>478</v>
      </c>
      <c r="C47" s="41" t="s">
        <v>475</v>
      </c>
      <c r="D47" s="2">
        <f t="shared" si="1"/>
        <v>3799</v>
      </c>
      <c r="E47" s="2">
        <f t="shared" si="1"/>
        <v>3799</v>
      </c>
      <c r="F47" s="2">
        <f t="shared" si="1"/>
        <v>0</v>
      </c>
      <c r="G47" s="2">
        <f>[1]AUTOFIN!E48</f>
        <v>3799</v>
      </c>
      <c r="H47" s="2">
        <f>[1]AUTOFIN!F48</f>
        <v>3799</v>
      </c>
      <c r="I47" s="2">
        <f>[1]AUTOFIN!I48</f>
        <v>0</v>
      </c>
      <c r="J47" s="2">
        <f>'[1]70'!E48+[1]gol!E48</f>
        <v>0</v>
      </c>
      <c r="K47" s="2">
        <f>'[1]70'!F48+[1]gol!F48</f>
        <v>0</v>
      </c>
      <c r="L47" s="2">
        <f>'[1]70'!I48+[1]gol!I48</f>
        <v>0</v>
      </c>
      <c r="M47" s="2">
        <f>'[1]67'!E48+[1]POL61!E48</f>
        <v>0</v>
      </c>
      <c r="N47" s="2">
        <f>'[1]67'!F48+[1]POL61!F48</f>
        <v>0</v>
      </c>
      <c r="O47" s="2">
        <f>'[1]67'!I48+[1]POL61!I48</f>
        <v>0</v>
      </c>
    </row>
    <row r="48" spans="1:15" s="38" customFormat="1" ht="36" customHeight="1">
      <c r="A48" s="129" t="s">
        <v>80</v>
      </c>
      <c r="B48" s="129"/>
      <c r="C48" s="5" t="s">
        <v>81</v>
      </c>
      <c r="D48" s="2">
        <f t="shared" si="1"/>
        <v>35643758</v>
      </c>
      <c r="E48" s="2">
        <f t="shared" si="1"/>
        <v>41469058</v>
      </c>
      <c r="F48" s="2">
        <f t="shared" si="1"/>
        <v>34256217</v>
      </c>
      <c r="G48" s="2">
        <f>[1]AUTOFIN!E49</f>
        <v>12481758</v>
      </c>
      <c r="H48" s="2">
        <f>[1]AUTOFIN!F49</f>
        <v>13217058</v>
      </c>
      <c r="I48" s="2">
        <f>[1]AUTOFIN!I49</f>
        <v>8192293</v>
      </c>
      <c r="J48" s="2">
        <f>'[1]70'!E49+[1]gol!E49</f>
        <v>5634000</v>
      </c>
      <c r="K48" s="2">
        <f>'[1]70'!F49+[1]gol!F49</f>
        <v>5634000</v>
      </c>
      <c r="L48" s="2">
        <f>'[1]70'!I49+[1]gol!I49</f>
        <v>4293007</v>
      </c>
      <c r="M48" s="2">
        <f>'[1]67'!E49+[1]POL61!E49</f>
        <v>17528000</v>
      </c>
      <c r="N48" s="2">
        <f>'[1]67'!F49+[1]POL61!F49</f>
        <v>22618000</v>
      </c>
      <c r="O48" s="2">
        <f>'[1]67'!I49+[1]POL61!I49</f>
        <v>21770917</v>
      </c>
    </row>
    <row r="49" spans="1:15" ht="14.25" customHeight="1">
      <c r="A49" s="54" t="s">
        <v>82</v>
      </c>
      <c r="B49" s="48"/>
      <c r="C49" s="6" t="s">
        <v>83</v>
      </c>
      <c r="D49" s="2">
        <f t="shared" si="1"/>
        <v>15519205</v>
      </c>
      <c r="E49" s="2">
        <f t="shared" si="1"/>
        <v>19698012</v>
      </c>
      <c r="F49" s="2">
        <f t="shared" si="1"/>
        <v>16291049</v>
      </c>
      <c r="G49" s="2">
        <f>[1]AUTOFIN!E50</f>
        <v>2982705</v>
      </c>
      <c r="H49" s="2">
        <f>[1]AUTOFIN!F50</f>
        <v>3453505</v>
      </c>
      <c r="I49" s="2">
        <f>[1]AUTOFIN!I50</f>
        <v>1394508</v>
      </c>
      <c r="J49" s="2">
        <f>'[1]70'!E50+[1]gol!E50</f>
        <v>3605000</v>
      </c>
      <c r="K49" s="2">
        <f>'[1]70'!F50+[1]gol!F50</f>
        <v>3505000</v>
      </c>
      <c r="L49" s="2">
        <f>'[1]70'!I50+[1]gol!I50</f>
        <v>2533388</v>
      </c>
      <c r="M49" s="2">
        <f>'[1]67'!E50+[1]POL61!E50</f>
        <v>8931500</v>
      </c>
      <c r="N49" s="2">
        <f>'[1]67'!F50+[1]POL61!F50</f>
        <v>12739507</v>
      </c>
      <c r="O49" s="2">
        <f>'[1]67'!I50+[1]POL61!I50</f>
        <v>12363153</v>
      </c>
    </row>
    <row r="50" spans="1:15">
      <c r="A50" s="52"/>
      <c r="B50" s="47" t="s">
        <v>84</v>
      </c>
      <c r="C50" s="41" t="s">
        <v>85</v>
      </c>
      <c r="D50" s="2">
        <f t="shared" ref="D50:F113" si="2">G50+J50+M50</f>
        <v>199100</v>
      </c>
      <c r="E50" s="2">
        <f t="shared" si="2"/>
        <v>202391</v>
      </c>
      <c r="F50" s="2">
        <f t="shared" si="2"/>
        <v>105558</v>
      </c>
      <c r="G50" s="2">
        <f>[1]AUTOFIN!E51</f>
        <v>79500</v>
      </c>
      <c r="H50" s="2">
        <f>[1]AUTOFIN!F51</f>
        <v>79500</v>
      </c>
      <c r="I50" s="2">
        <f>[1]AUTOFIN!I51</f>
        <v>6821</v>
      </c>
      <c r="J50" s="2">
        <f>'[1]70'!E51+[1]gol!E51</f>
        <v>40000</v>
      </c>
      <c r="K50" s="2">
        <f>'[1]70'!F51+[1]gol!F51</f>
        <v>40000</v>
      </c>
      <c r="L50" s="2">
        <f>'[1]70'!I51+[1]gol!I51</f>
        <v>19106</v>
      </c>
      <c r="M50" s="2">
        <f>'[1]67'!E51+[1]POL61!E51</f>
        <v>79600</v>
      </c>
      <c r="N50" s="2">
        <f>'[1]67'!F51+[1]POL61!F51</f>
        <v>82891</v>
      </c>
      <c r="O50" s="2">
        <f>'[1]67'!I51+[1]POL61!I51</f>
        <v>79631</v>
      </c>
    </row>
    <row r="51" spans="1:15">
      <c r="A51" s="52"/>
      <c r="B51" s="47" t="s">
        <v>86</v>
      </c>
      <c r="C51" s="41" t="s">
        <v>87</v>
      </c>
      <c r="D51" s="2">
        <f t="shared" si="2"/>
        <v>266200</v>
      </c>
      <c r="E51" s="2">
        <f t="shared" si="2"/>
        <v>238216</v>
      </c>
      <c r="F51" s="2">
        <f t="shared" si="2"/>
        <v>99184</v>
      </c>
      <c r="G51" s="2">
        <f>[1]AUTOFIN!E52</f>
        <v>148500</v>
      </c>
      <c r="H51" s="2">
        <f>[1]AUTOFIN!F52</f>
        <v>148500</v>
      </c>
      <c r="I51" s="2">
        <f>[1]AUTOFIN!I52</f>
        <v>33648</v>
      </c>
      <c r="J51" s="2">
        <f>'[1]70'!E52+[1]gol!E52</f>
        <v>60000</v>
      </c>
      <c r="K51" s="2">
        <f>'[1]70'!F52+[1]gol!F52</f>
        <v>60000</v>
      </c>
      <c r="L51" s="2">
        <f>'[1]70'!I52+[1]gol!I52</f>
        <v>37670</v>
      </c>
      <c r="M51" s="2">
        <f>'[1]67'!E52+[1]POL61!E52</f>
        <v>57700</v>
      </c>
      <c r="N51" s="2">
        <f>'[1]67'!F52+[1]POL61!F52</f>
        <v>29716</v>
      </c>
      <c r="O51" s="2">
        <f>'[1]67'!I52+[1]POL61!I52</f>
        <v>27866</v>
      </c>
    </row>
    <row r="52" spans="1:15" ht="14.25" customHeight="1">
      <c r="A52" s="52"/>
      <c r="B52" s="47" t="s">
        <v>88</v>
      </c>
      <c r="C52" s="41" t="s">
        <v>89</v>
      </c>
      <c r="D52" s="2">
        <f t="shared" si="2"/>
        <v>2081627</v>
      </c>
      <c r="E52" s="2">
        <f t="shared" si="2"/>
        <v>1969427</v>
      </c>
      <c r="F52" s="2">
        <f t="shared" si="2"/>
        <v>1347009</v>
      </c>
      <c r="G52" s="2">
        <f>[1]AUTOFIN!E53</f>
        <v>423127</v>
      </c>
      <c r="H52" s="2">
        <f>[1]AUTOFIN!F53</f>
        <v>446927</v>
      </c>
      <c r="I52" s="2">
        <f>[1]AUTOFIN!I53</f>
        <v>159498</v>
      </c>
      <c r="J52" s="2">
        <f>'[1]70'!E53+[1]gol!E53</f>
        <v>950000</v>
      </c>
      <c r="K52" s="2">
        <f>'[1]70'!F53+[1]gol!F53</f>
        <v>850000</v>
      </c>
      <c r="L52" s="2">
        <f>'[1]70'!I53+[1]gol!I53</f>
        <v>532044</v>
      </c>
      <c r="M52" s="2">
        <f>'[1]67'!E53+[1]POL61!E53</f>
        <v>708500</v>
      </c>
      <c r="N52" s="2">
        <f>'[1]67'!F53+[1]POL61!F53</f>
        <v>672500</v>
      </c>
      <c r="O52" s="2">
        <f>'[1]67'!I53+[1]POL61!I53</f>
        <v>655467</v>
      </c>
    </row>
    <row r="53" spans="1:15">
      <c r="A53" s="52"/>
      <c r="B53" s="47" t="s">
        <v>90</v>
      </c>
      <c r="C53" s="41" t="s">
        <v>91</v>
      </c>
      <c r="D53" s="2">
        <f t="shared" si="2"/>
        <v>1115951</v>
      </c>
      <c r="E53" s="2">
        <f t="shared" si="2"/>
        <v>1122751</v>
      </c>
      <c r="F53" s="2">
        <f t="shared" si="2"/>
        <v>783139</v>
      </c>
      <c r="G53" s="2">
        <f>[1]AUTOFIN!E54</f>
        <v>91751</v>
      </c>
      <c r="H53" s="2">
        <f>[1]AUTOFIN!F54</f>
        <v>94751</v>
      </c>
      <c r="I53" s="2">
        <f>[1]AUTOFIN!I54</f>
        <v>29187</v>
      </c>
      <c r="J53" s="2">
        <f>'[1]70'!E54+[1]gol!E54</f>
        <v>950000</v>
      </c>
      <c r="K53" s="2">
        <f>'[1]70'!F54+[1]gol!F54</f>
        <v>950000</v>
      </c>
      <c r="L53" s="2">
        <f>'[1]70'!I54+[1]gol!I54</f>
        <v>680006</v>
      </c>
      <c r="M53" s="2">
        <f>'[1]67'!E54+[1]POL61!E54</f>
        <v>74200</v>
      </c>
      <c r="N53" s="2">
        <f>'[1]67'!F54+[1]POL61!F54</f>
        <v>78000</v>
      </c>
      <c r="O53" s="2">
        <f>'[1]67'!I54+[1]POL61!I54</f>
        <v>73946</v>
      </c>
    </row>
    <row r="54" spans="1:15">
      <c r="A54" s="52"/>
      <c r="B54" s="47" t="s">
        <v>92</v>
      </c>
      <c r="C54" s="41" t="s">
        <v>93</v>
      </c>
      <c r="D54" s="2">
        <f t="shared" si="2"/>
        <v>179500</v>
      </c>
      <c r="E54" s="2">
        <f t="shared" si="2"/>
        <v>233500</v>
      </c>
      <c r="F54" s="2">
        <f t="shared" si="2"/>
        <v>210353</v>
      </c>
      <c r="G54" s="2">
        <f>[1]AUTOFIN!E55</f>
        <v>3500</v>
      </c>
      <c r="H54" s="2">
        <f>[1]AUTOFIN!F55</f>
        <v>3500</v>
      </c>
      <c r="I54" s="2">
        <f>[1]AUTOFIN!I55</f>
        <v>2461</v>
      </c>
      <c r="J54" s="2">
        <f>'[1]70'!E55+[1]gol!E55</f>
        <v>85000</v>
      </c>
      <c r="K54" s="2">
        <f>'[1]70'!F55+[1]gol!F55</f>
        <v>85000</v>
      </c>
      <c r="L54" s="2">
        <f>'[1]70'!I55+[1]gol!I55</f>
        <v>64775</v>
      </c>
      <c r="M54" s="2">
        <f>'[1]67'!E55+[1]POL61!E55</f>
        <v>91000</v>
      </c>
      <c r="N54" s="2">
        <f>'[1]67'!F55+[1]POL61!F55</f>
        <v>145000</v>
      </c>
      <c r="O54" s="2">
        <f>'[1]67'!I55+[1]POL61!I55</f>
        <v>143117</v>
      </c>
    </row>
    <row r="55" spans="1:15">
      <c r="A55" s="52"/>
      <c r="B55" s="47" t="s">
        <v>94</v>
      </c>
      <c r="C55" s="41" t="s">
        <v>95</v>
      </c>
      <c r="D55" s="2">
        <f t="shared" si="2"/>
        <v>177000</v>
      </c>
      <c r="E55" s="2">
        <f t="shared" si="2"/>
        <v>167000</v>
      </c>
      <c r="F55" s="2">
        <f t="shared" si="2"/>
        <v>44512</v>
      </c>
      <c r="G55" s="2">
        <f>[1]AUTOFIN!E56</f>
        <v>43000</v>
      </c>
      <c r="H55" s="2">
        <f>[1]AUTOFIN!F56</f>
        <v>43000</v>
      </c>
      <c r="I55" s="2">
        <f>[1]AUTOFIN!I56</f>
        <v>0</v>
      </c>
      <c r="J55" s="2">
        <f>'[1]70'!E56+[1]gol!E56</f>
        <v>110000</v>
      </c>
      <c r="K55" s="2">
        <f>'[1]70'!F56+[1]gol!F56</f>
        <v>110000</v>
      </c>
      <c r="L55" s="2">
        <f>'[1]70'!I56+[1]gol!I56</f>
        <v>33101</v>
      </c>
      <c r="M55" s="2">
        <f>'[1]67'!E56+[1]POL61!E56</f>
        <v>24000</v>
      </c>
      <c r="N55" s="2">
        <f>'[1]67'!F56+[1]POL61!F56</f>
        <v>14000</v>
      </c>
      <c r="O55" s="2">
        <f>'[1]67'!I56+[1]POL61!I56</f>
        <v>11411</v>
      </c>
    </row>
    <row r="56" spans="1:15">
      <c r="A56" s="52"/>
      <c r="B56" s="47" t="s">
        <v>96</v>
      </c>
      <c r="C56" s="41" t="s">
        <v>97</v>
      </c>
      <c r="D56" s="2">
        <f t="shared" si="2"/>
        <v>263500</v>
      </c>
      <c r="E56" s="2">
        <f t="shared" si="2"/>
        <v>367000</v>
      </c>
      <c r="F56" s="2">
        <f t="shared" si="2"/>
        <v>346256</v>
      </c>
      <c r="G56" s="2">
        <f>[1]AUTOFIN!E57</f>
        <v>23500</v>
      </c>
      <c r="H56" s="2">
        <f>[1]AUTOFIN!F57</f>
        <v>23500</v>
      </c>
      <c r="I56" s="2">
        <f>[1]AUTOFIN!I57</f>
        <v>12782</v>
      </c>
      <c r="J56" s="2">
        <f>'[1]70'!E57+[1]gol!E57</f>
        <v>0</v>
      </c>
      <c r="K56" s="2">
        <f>'[1]70'!F57+[1]gol!F57</f>
        <v>0</v>
      </c>
      <c r="L56" s="2">
        <f>'[1]70'!I57+[1]gol!I57</f>
        <v>0</v>
      </c>
      <c r="M56" s="2">
        <f>'[1]67'!E57+[1]POL61!E57</f>
        <v>240000</v>
      </c>
      <c r="N56" s="2">
        <f>'[1]67'!F57+[1]POL61!F57</f>
        <v>343500</v>
      </c>
      <c r="O56" s="2">
        <f>'[1]67'!I57+[1]POL61!I57</f>
        <v>333474</v>
      </c>
    </row>
    <row r="57" spans="1:15" ht="15" customHeight="1">
      <c r="A57" s="52"/>
      <c r="B57" s="47" t="s">
        <v>98</v>
      </c>
      <c r="C57" s="41" t="s">
        <v>99</v>
      </c>
      <c r="D57" s="2">
        <f t="shared" si="2"/>
        <v>275500</v>
      </c>
      <c r="E57" s="2">
        <f t="shared" si="2"/>
        <v>258100</v>
      </c>
      <c r="F57" s="2">
        <f t="shared" si="2"/>
        <v>182961</v>
      </c>
      <c r="G57" s="2">
        <f>[1]AUTOFIN!E58</f>
        <v>67500</v>
      </c>
      <c r="H57" s="2">
        <f>[1]AUTOFIN!F58</f>
        <v>67000</v>
      </c>
      <c r="I57" s="2">
        <f>[1]AUTOFIN!I58</f>
        <v>26602</v>
      </c>
      <c r="J57" s="2">
        <f>'[1]70'!E58+[1]gol!E58</f>
        <v>110000</v>
      </c>
      <c r="K57" s="2">
        <f>'[1]70'!F58+[1]gol!F58</f>
        <v>110000</v>
      </c>
      <c r="L57" s="2">
        <f>'[1]70'!I58+[1]gol!I58</f>
        <v>77261</v>
      </c>
      <c r="M57" s="2">
        <f>'[1]67'!E58+[1]POL61!E58</f>
        <v>98000</v>
      </c>
      <c r="N57" s="2">
        <f>'[1]67'!F58+[1]POL61!F58</f>
        <v>81100</v>
      </c>
      <c r="O57" s="2">
        <f>'[1]67'!I58+[1]POL61!I58</f>
        <v>79098</v>
      </c>
    </row>
    <row r="58" spans="1:15" ht="15" customHeight="1">
      <c r="A58" s="52"/>
      <c r="B58" s="55" t="s">
        <v>100</v>
      </c>
      <c r="C58" s="41" t="s">
        <v>101</v>
      </c>
      <c r="D58" s="2">
        <f t="shared" si="2"/>
        <v>6695500</v>
      </c>
      <c r="E58" s="2">
        <f t="shared" si="2"/>
        <v>9707913</v>
      </c>
      <c r="F58" s="2">
        <f t="shared" si="2"/>
        <v>9418237</v>
      </c>
      <c r="G58" s="2">
        <f>[1]AUTOFIN!E59</f>
        <v>341500</v>
      </c>
      <c r="H58" s="2">
        <f>[1]AUTOFIN!F59</f>
        <v>340513</v>
      </c>
      <c r="I58" s="2">
        <f>[1]AUTOFIN!I59</f>
        <v>117840</v>
      </c>
      <c r="J58" s="2">
        <f>'[1]70'!E59+[1]gol!E59</f>
        <v>0</v>
      </c>
      <c r="K58" s="2">
        <f>'[1]70'!F59+[1]gol!F59</f>
        <v>0</v>
      </c>
      <c r="L58" s="2">
        <f>'[1]70'!I59+[1]gol!I59</f>
        <v>0</v>
      </c>
      <c r="M58" s="2">
        <f>'[1]67'!E59+[1]POL61!E59</f>
        <v>6354000</v>
      </c>
      <c r="N58" s="2">
        <f>'[1]67'!F59+[1]POL61!F59</f>
        <v>9367400</v>
      </c>
      <c r="O58" s="2">
        <f>'[1]67'!I59+[1]POL61!I59</f>
        <v>9300397</v>
      </c>
    </row>
    <row r="59" spans="1:15" ht="15" customHeight="1">
      <c r="A59" s="52"/>
      <c r="B59" s="47" t="s">
        <v>102</v>
      </c>
      <c r="C59" s="41" t="s">
        <v>103</v>
      </c>
      <c r="D59" s="2">
        <f t="shared" si="2"/>
        <v>4265327</v>
      </c>
      <c r="E59" s="2">
        <f t="shared" si="2"/>
        <v>5431714</v>
      </c>
      <c r="F59" s="2">
        <f t="shared" si="2"/>
        <v>3753840</v>
      </c>
      <c r="G59" s="2">
        <f>[1]AUTOFIN!E60</f>
        <v>1760827</v>
      </c>
      <c r="H59" s="2">
        <f>[1]AUTOFIN!F60</f>
        <v>2206314</v>
      </c>
      <c r="I59" s="2">
        <f>[1]AUTOFIN!I60</f>
        <v>1005669</v>
      </c>
      <c r="J59" s="2">
        <f>'[1]70'!E60+[1]gol!E60</f>
        <v>1300000</v>
      </c>
      <c r="K59" s="2">
        <f>'[1]70'!F60+[1]gol!F60</f>
        <v>1300000</v>
      </c>
      <c r="L59" s="2">
        <f>'[1]70'!I60+[1]gol!I60</f>
        <v>1089425</v>
      </c>
      <c r="M59" s="2">
        <f>'[1]67'!E60+[1]POL61!E60</f>
        <v>1204500</v>
      </c>
      <c r="N59" s="2">
        <f>'[1]67'!F60+[1]POL61!F60</f>
        <v>1925400</v>
      </c>
      <c r="O59" s="2">
        <f>'[1]67'!I60+[1]POL61!I60</f>
        <v>1658746</v>
      </c>
    </row>
    <row r="60" spans="1:15">
      <c r="A60" s="25" t="s">
        <v>104</v>
      </c>
      <c r="B60" s="48"/>
      <c r="C60" s="6" t="s">
        <v>105</v>
      </c>
      <c r="D60" s="2">
        <f t="shared" si="2"/>
        <v>783272</v>
      </c>
      <c r="E60" s="2">
        <f t="shared" si="2"/>
        <v>949972</v>
      </c>
      <c r="F60" s="2">
        <f t="shared" si="2"/>
        <v>524266</v>
      </c>
      <c r="G60" s="2">
        <f>[1]AUTOFIN!E61</f>
        <v>357272</v>
      </c>
      <c r="H60" s="2">
        <f>[1]AUTOFIN!F61</f>
        <v>407972</v>
      </c>
      <c r="I60" s="2">
        <f>[1]AUTOFIN!I61</f>
        <v>44898</v>
      </c>
      <c r="J60" s="2">
        <f>'[1]70'!E61+[1]gol!E61</f>
        <v>400000</v>
      </c>
      <c r="K60" s="2">
        <f>'[1]70'!F61+[1]gol!F61</f>
        <v>500000</v>
      </c>
      <c r="L60" s="2">
        <f>'[1]70'!I61+[1]gol!I61</f>
        <v>438785</v>
      </c>
      <c r="M60" s="2">
        <f>'[1]67'!E61+[1]POL61!E61</f>
        <v>26000</v>
      </c>
      <c r="N60" s="2">
        <f>'[1]67'!F61+[1]POL61!F61</f>
        <v>42000</v>
      </c>
      <c r="O60" s="2">
        <f>'[1]67'!I61+[1]POL61!I61</f>
        <v>40583</v>
      </c>
    </row>
    <row r="61" spans="1:15">
      <c r="A61" s="25" t="s">
        <v>106</v>
      </c>
      <c r="B61" s="7"/>
      <c r="C61" s="6" t="s">
        <v>107</v>
      </c>
      <c r="D61" s="2">
        <f t="shared" si="2"/>
        <v>8234578</v>
      </c>
      <c r="E61" s="2">
        <f t="shared" si="2"/>
        <v>8290775</v>
      </c>
      <c r="F61" s="2">
        <f t="shared" si="2"/>
        <v>6270635</v>
      </c>
      <c r="G61" s="2">
        <f>[1]AUTOFIN!E62</f>
        <v>8004578</v>
      </c>
      <c r="H61" s="2">
        <f>[1]AUTOFIN!F62</f>
        <v>8062518</v>
      </c>
      <c r="I61" s="2">
        <f>[1]AUTOFIN!I62</f>
        <v>6042471</v>
      </c>
      <c r="J61" s="2">
        <f>'[1]70'!E62+[1]gol!E62</f>
        <v>0</v>
      </c>
      <c r="K61" s="2">
        <f>'[1]70'!F62+[1]gol!F62</f>
        <v>0</v>
      </c>
      <c r="L61" s="2">
        <f>'[1]70'!I62+[1]gol!I62</f>
        <v>0</v>
      </c>
      <c r="M61" s="2">
        <f>'[1]67'!E62+[1]POL61!E62</f>
        <v>230000</v>
      </c>
      <c r="N61" s="2">
        <f>'[1]67'!F62+[1]POL61!F62</f>
        <v>228257</v>
      </c>
      <c r="O61" s="2">
        <f>'[1]67'!I62+[1]POL61!I62</f>
        <v>228164</v>
      </c>
    </row>
    <row r="62" spans="1:15">
      <c r="A62" s="46"/>
      <c r="B62" s="55" t="s">
        <v>108</v>
      </c>
      <c r="C62" s="41" t="s">
        <v>109</v>
      </c>
      <c r="D62" s="2">
        <f t="shared" si="2"/>
        <v>8234578</v>
      </c>
      <c r="E62" s="2">
        <f t="shared" si="2"/>
        <v>8290775</v>
      </c>
      <c r="F62" s="2">
        <f t="shared" si="2"/>
        <v>6270635</v>
      </c>
      <c r="G62" s="2">
        <f>[1]AUTOFIN!E63</f>
        <v>8004578</v>
      </c>
      <c r="H62" s="2">
        <f>[1]AUTOFIN!F63</f>
        <v>8062518</v>
      </c>
      <c r="I62" s="2">
        <f>[1]AUTOFIN!I63</f>
        <v>6042471</v>
      </c>
      <c r="J62" s="2">
        <f>'[1]70'!E63+[1]gol!E63</f>
        <v>0</v>
      </c>
      <c r="K62" s="2">
        <f>'[1]70'!F63+[1]gol!F63</f>
        <v>0</v>
      </c>
      <c r="L62" s="2">
        <f>'[1]70'!I63+[1]gol!I63</f>
        <v>0</v>
      </c>
      <c r="M62" s="2">
        <f>'[1]67'!E63+[1]POL61!E63</f>
        <v>230000</v>
      </c>
      <c r="N62" s="2">
        <f>'[1]67'!F63+[1]POL61!F63</f>
        <v>228257</v>
      </c>
      <c r="O62" s="2">
        <f>'[1]67'!I63+[1]POL61!I63</f>
        <v>228164</v>
      </c>
    </row>
    <row r="63" spans="1:15" ht="15.75" customHeight="1">
      <c r="A63" s="46"/>
      <c r="B63" s="55" t="s">
        <v>110</v>
      </c>
      <c r="C63" s="41" t="s">
        <v>111</v>
      </c>
      <c r="D63" s="2">
        <f t="shared" si="2"/>
        <v>0</v>
      </c>
      <c r="E63" s="2">
        <f t="shared" si="2"/>
        <v>0</v>
      </c>
      <c r="F63" s="2">
        <f t="shared" si="2"/>
        <v>0</v>
      </c>
      <c r="G63" s="2">
        <f>[1]AUTOFIN!E64</f>
        <v>0</v>
      </c>
      <c r="H63" s="2">
        <f>[1]AUTOFIN!F64</f>
        <v>0</v>
      </c>
      <c r="I63" s="2">
        <f>[1]AUTOFIN!I64</f>
        <v>0</v>
      </c>
      <c r="J63" s="2">
        <f>'[1]70'!E64+[1]gol!E64</f>
        <v>0</v>
      </c>
      <c r="K63" s="2">
        <f>'[1]70'!F64+[1]gol!F64</f>
        <v>0</v>
      </c>
      <c r="L63" s="2">
        <f>'[1]70'!I64+[1]gol!I64</f>
        <v>0</v>
      </c>
      <c r="M63" s="2">
        <f>'[1]67'!E64+[1]POL61!E64</f>
        <v>0</v>
      </c>
      <c r="N63" s="2">
        <f>'[1]67'!F64+[1]POL61!F64</f>
        <v>0</v>
      </c>
      <c r="O63" s="2">
        <f>'[1]67'!I64+[1]POL61!I64</f>
        <v>0</v>
      </c>
    </row>
    <row r="64" spans="1:15" ht="14.25" customHeight="1">
      <c r="A64" s="25" t="s">
        <v>112</v>
      </c>
      <c r="B64" s="7"/>
      <c r="C64" s="6" t="s">
        <v>113</v>
      </c>
      <c r="D64" s="2">
        <f t="shared" si="2"/>
        <v>42500</v>
      </c>
      <c r="E64" s="2">
        <f t="shared" si="2"/>
        <v>70000</v>
      </c>
      <c r="F64" s="2">
        <f t="shared" si="2"/>
        <v>60190</v>
      </c>
      <c r="G64" s="2">
        <f>[1]AUTOFIN!E65</f>
        <v>12500</v>
      </c>
      <c r="H64" s="2">
        <f>[1]AUTOFIN!F65</f>
        <v>11000</v>
      </c>
      <c r="I64" s="2">
        <f>[1]AUTOFIN!I65</f>
        <v>1943</v>
      </c>
      <c r="J64" s="2">
        <f>'[1]70'!E65+[1]gol!E65</f>
        <v>0</v>
      </c>
      <c r="K64" s="2">
        <f>'[1]70'!F65+[1]gol!F65</f>
        <v>0</v>
      </c>
      <c r="L64" s="2">
        <f>'[1]70'!I65+[1]gol!I65</f>
        <v>0</v>
      </c>
      <c r="M64" s="2">
        <f>'[1]67'!E65+[1]POL61!E65</f>
        <v>30000</v>
      </c>
      <c r="N64" s="2">
        <f>'[1]67'!F65+[1]POL61!F65</f>
        <v>59000</v>
      </c>
      <c r="O64" s="2">
        <f>'[1]67'!I65+[1]POL61!I65</f>
        <v>58247</v>
      </c>
    </row>
    <row r="65" spans="1:15" ht="15" customHeight="1">
      <c r="A65" s="52"/>
      <c r="B65" s="47" t="s">
        <v>114</v>
      </c>
      <c r="C65" s="41" t="s">
        <v>115</v>
      </c>
      <c r="D65" s="2">
        <f t="shared" si="2"/>
        <v>27500</v>
      </c>
      <c r="E65" s="2">
        <f t="shared" si="2"/>
        <v>16000</v>
      </c>
      <c r="F65" s="2">
        <f t="shared" si="2"/>
        <v>6208</v>
      </c>
      <c r="G65" s="2">
        <f>[1]AUTOFIN!E66</f>
        <v>12500</v>
      </c>
      <c r="H65" s="2">
        <f>[1]AUTOFIN!F66</f>
        <v>11000</v>
      </c>
      <c r="I65" s="2">
        <f>[1]AUTOFIN!I66</f>
        <v>1943</v>
      </c>
      <c r="J65" s="2">
        <f>'[1]70'!E66+[1]gol!E66</f>
        <v>0</v>
      </c>
      <c r="K65" s="2">
        <f>'[1]70'!F66+[1]gol!F66</f>
        <v>0</v>
      </c>
      <c r="L65" s="2">
        <f>'[1]70'!I66+[1]gol!I66</f>
        <v>0</v>
      </c>
      <c r="M65" s="2">
        <f>'[1]67'!E66+[1]POL61!E66</f>
        <v>15000</v>
      </c>
      <c r="N65" s="2">
        <f>'[1]67'!F66+[1]POL61!F66</f>
        <v>5000</v>
      </c>
      <c r="O65" s="2">
        <f>'[1]67'!I66+[1]POL61!I66</f>
        <v>4265</v>
      </c>
    </row>
    <row r="66" spans="1:15">
      <c r="A66" s="52"/>
      <c r="B66" s="47" t="s">
        <v>116</v>
      </c>
      <c r="C66" s="41" t="s">
        <v>117</v>
      </c>
      <c r="D66" s="2">
        <f t="shared" si="2"/>
        <v>15000</v>
      </c>
      <c r="E66" s="2">
        <f t="shared" si="2"/>
        <v>54000</v>
      </c>
      <c r="F66" s="2">
        <f t="shared" si="2"/>
        <v>53982</v>
      </c>
      <c r="G66" s="2">
        <f>[1]AUTOFIN!E67</f>
        <v>0</v>
      </c>
      <c r="H66" s="2">
        <f>[1]AUTOFIN!F67</f>
        <v>0</v>
      </c>
      <c r="I66" s="2">
        <f>[1]AUTOFIN!I67</f>
        <v>0</v>
      </c>
      <c r="J66" s="2">
        <f>'[1]70'!E67+[1]gol!E67</f>
        <v>0</v>
      </c>
      <c r="K66" s="2">
        <f>'[1]70'!F67+[1]gol!F67</f>
        <v>0</v>
      </c>
      <c r="L66" s="2">
        <f>'[1]70'!I67+[1]gol!I67</f>
        <v>0</v>
      </c>
      <c r="M66" s="2">
        <f>'[1]67'!E67+[1]POL61!E67</f>
        <v>15000</v>
      </c>
      <c r="N66" s="2">
        <f>'[1]67'!F67+[1]POL61!F67</f>
        <v>54000</v>
      </c>
      <c r="O66" s="2">
        <f>'[1]67'!I67+[1]POL61!I67</f>
        <v>53982</v>
      </c>
    </row>
    <row r="67" spans="1:15" ht="14.25" customHeight="1">
      <c r="A67" s="52"/>
      <c r="B67" s="47" t="s">
        <v>118</v>
      </c>
      <c r="C67" s="41" t="s">
        <v>119</v>
      </c>
      <c r="D67" s="2">
        <f t="shared" si="2"/>
        <v>0</v>
      </c>
      <c r="E67" s="2">
        <f t="shared" si="2"/>
        <v>0</v>
      </c>
      <c r="F67" s="2">
        <f t="shared" si="2"/>
        <v>0</v>
      </c>
      <c r="G67" s="2">
        <f>[1]AUTOFIN!E68</f>
        <v>0</v>
      </c>
      <c r="H67" s="2">
        <f>[1]AUTOFIN!F68</f>
        <v>0</v>
      </c>
      <c r="I67" s="2">
        <f>[1]AUTOFIN!I68</f>
        <v>0</v>
      </c>
      <c r="J67" s="2">
        <f>'[1]70'!E68+[1]gol!E68</f>
        <v>0</v>
      </c>
      <c r="K67" s="2">
        <f>'[1]70'!F68+[1]gol!F68</f>
        <v>0</v>
      </c>
      <c r="L67" s="2">
        <f>'[1]70'!I68+[1]gol!I68</f>
        <v>0</v>
      </c>
      <c r="M67" s="2">
        <f>'[1]67'!E68+[1]POL61!E68</f>
        <v>0</v>
      </c>
      <c r="N67" s="2">
        <f>'[1]67'!F68+[1]POL61!F68</f>
        <v>0</v>
      </c>
      <c r="O67" s="2">
        <f>'[1]67'!I68+[1]POL61!I68</f>
        <v>0</v>
      </c>
    </row>
    <row r="68" spans="1:15">
      <c r="A68" s="52"/>
      <c r="B68" s="47" t="s">
        <v>120</v>
      </c>
      <c r="C68" s="41" t="s">
        <v>121</v>
      </c>
      <c r="D68" s="2">
        <f t="shared" si="2"/>
        <v>0</v>
      </c>
      <c r="E68" s="2">
        <f t="shared" si="2"/>
        <v>0</v>
      </c>
      <c r="F68" s="2">
        <f t="shared" si="2"/>
        <v>0</v>
      </c>
      <c r="G68" s="2">
        <f>[1]AUTOFIN!E69</f>
        <v>0</v>
      </c>
      <c r="H68" s="2">
        <f>[1]AUTOFIN!F69</f>
        <v>0</v>
      </c>
      <c r="I68" s="2">
        <f>[1]AUTOFIN!I69</f>
        <v>0</v>
      </c>
      <c r="J68" s="2">
        <f>'[1]70'!E69+[1]gol!E69</f>
        <v>0</v>
      </c>
      <c r="K68" s="2">
        <f>'[1]70'!F69+[1]gol!F69</f>
        <v>0</v>
      </c>
      <c r="L68" s="2">
        <f>'[1]70'!I69+[1]gol!I69</f>
        <v>0</v>
      </c>
      <c r="M68" s="2">
        <f>'[1]67'!E69+[1]POL61!E69</f>
        <v>0</v>
      </c>
      <c r="N68" s="2">
        <f>'[1]67'!F69+[1]POL61!F69</f>
        <v>0</v>
      </c>
      <c r="O68" s="2">
        <f>'[1]67'!I69+[1]POL61!I69</f>
        <v>0</v>
      </c>
    </row>
    <row r="69" spans="1:15" ht="17.25" customHeight="1">
      <c r="A69" s="56" t="s">
        <v>122</v>
      </c>
      <c r="B69" s="7"/>
      <c r="C69" s="6" t="s">
        <v>123</v>
      </c>
      <c r="D69" s="2">
        <f t="shared" si="2"/>
        <v>349000</v>
      </c>
      <c r="E69" s="2">
        <f t="shared" si="2"/>
        <v>576000</v>
      </c>
      <c r="F69" s="2">
        <f t="shared" si="2"/>
        <v>348619</v>
      </c>
      <c r="G69" s="2">
        <f>[1]AUTOFIN!E70</f>
        <v>135000</v>
      </c>
      <c r="H69" s="2">
        <f>[1]AUTOFIN!F70</f>
        <v>139600</v>
      </c>
      <c r="I69" s="2">
        <f>[1]AUTOFIN!I70</f>
        <v>33729</v>
      </c>
      <c r="J69" s="2">
        <f>'[1]70'!E70+[1]gol!E70</f>
        <v>130000</v>
      </c>
      <c r="K69" s="2">
        <f>'[1]70'!F70+[1]gol!F70</f>
        <v>130000</v>
      </c>
      <c r="L69" s="2">
        <f>'[1]70'!I70+[1]gol!I70</f>
        <v>23011</v>
      </c>
      <c r="M69" s="2">
        <f>'[1]67'!E70+[1]POL61!E70</f>
        <v>84000</v>
      </c>
      <c r="N69" s="2">
        <f>'[1]67'!F70+[1]POL61!F70</f>
        <v>306400</v>
      </c>
      <c r="O69" s="2">
        <f>'[1]67'!I70+[1]POL61!I70</f>
        <v>291879</v>
      </c>
    </row>
    <row r="70" spans="1:15">
      <c r="A70" s="52"/>
      <c r="B70" s="47" t="s">
        <v>124</v>
      </c>
      <c r="C70" s="41" t="s">
        <v>125</v>
      </c>
      <c r="D70" s="2">
        <f t="shared" si="2"/>
        <v>92000</v>
      </c>
      <c r="E70" s="2">
        <f t="shared" si="2"/>
        <v>323000</v>
      </c>
      <c r="F70" s="2">
        <f t="shared" si="2"/>
        <v>282027</v>
      </c>
      <c r="G70" s="2">
        <f>[1]AUTOFIN!E71</f>
        <v>0</v>
      </c>
      <c r="H70" s="2">
        <f>[1]AUTOFIN!F71</f>
        <v>0</v>
      </c>
      <c r="I70" s="2">
        <f>[1]AUTOFIN!I71</f>
        <v>0</v>
      </c>
      <c r="J70" s="2">
        <f>'[1]70'!E71+[1]gol!E71</f>
        <v>30000</v>
      </c>
      <c r="K70" s="2">
        <f>'[1]70'!F71+[1]gol!F71</f>
        <v>30000</v>
      </c>
      <c r="L70" s="2">
        <f>'[1]70'!I71+[1]gol!I71</f>
        <v>0</v>
      </c>
      <c r="M70" s="2">
        <f>'[1]67'!E71+[1]POL61!E71</f>
        <v>62000</v>
      </c>
      <c r="N70" s="2">
        <f>'[1]67'!F71+[1]POL61!F71</f>
        <v>293000</v>
      </c>
      <c r="O70" s="2">
        <f>'[1]67'!I71+[1]POL61!I71</f>
        <v>282027</v>
      </c>
    </row>
    <row r="71" spans="1:15" ht="17.25" customHeight="1">
      <c r="A71" s="52"/>
      <c r="B71" s="47" t="s">
        <v>126</v>
      </c>
      <c r="C71" s="41" t="s">
        <v>127</v>
      </c>
      <c r="D71" s="2">
        <f t="shared" si="2"/>
        <v>0</v>
      </c>
      <c r="E71" s="2">
        <f t="shared" si="2"/>
        <v>0</v>
      </c>
      <c r="F71" s="2">
        <f t="shared" si="2"/>
        <v>0</v>
      </c>
      <c r="G71" s="2">
        <f>[1]AUTOFIN!E72</f>
        <v>0</v>
      </c>
      <c r="H71" s="2">
        <f>[1]AUTOFIN!F72</f>
        <v>0</v>
      </c>
      <c r="I71" s="2">
        <f>[1]AUTOFIN!I72</f>
        <v>0</v>
      </c>
      <c r="J71" s="2">
        <f>'[1]70'!E72+[1]gol!E72</f>
        <v>0</v>
      </c>
      <c r="K71" s="2">
        <f>'[1]70'!F72+[1]gol!F72</f>
        <v>0</v>
      </c>
      <c r="L71" s="2">
        <f>'[1]70'!I72+[1]gol!I72</f>
        <v>0</v>
      </c>
      <c r="M71" s="2">
        <f>'[1]67'!E72+[1]POL61!E72</f>
        <v>0</v>
      </c>
      <c r="N71" s="2">
        <f>'[1]67'!F72+[1]POL61!F72</f>
        <v>0</v>
      </c>
      <c r="O71" s="2">
        <f>'[1]67'!I72+[1]POL61!I72</f>
        <v>0</v>
      </c>
    </row>
    <row r="72" spans="1:15">
      <c r="A72" s="52"/>
      <c r="B72" s="47" t="s">
        <v>128</v>
      </c>
      <c r="C72" s="41" t="s">
        <v>129</v>
      </c>
      <c r="D72" s="2">
        <f t="shared" si="2"/>
        <v>257000</v>
      </c>
      <c r="E72" s="2">
        <f t="shared" si="2"/>
        <v>253000</v>
      </c>
      <c r="F72" s="2">
        <f t="shared" si="2"/>
        <v>66592</v>
      </c>
      <c r="G72" s="2">
        <f>[1]AUTOFIN!E73</f>
        <v>135000</v>
      </c>
      <c r="H72" s="2">
        <f>[1]AUTOFIN!F73</f>
        <v>139600</v>
      </c>
      <c r="I72" s="2">
        <f>[1]AUTOFIN!I73</f>
        <v>33729</v>
      </c>
      <c r="J72" s="2">
        <f>'[1]70'!E73+[1]gol!E73</f>
        <v>100000</v>
      </c>
      <c r="K72" s="2">
        <f>'[1]70'!F73+[1]gol!F73</f>
        <v>100000</v>
      </c>
      <c r="L72" s="2">
        <f>'[1]70'!I73+[1]gol!I73</f>
        <v>23011</v>
      </c>
      <c r="M72" s="2">
        <f>'[1]67'!E73+[1]POL61!E73</f>
        <v>22000</v>
      </c>
      <c r="N72" s="2">
        <f>'[1]67'!F73+[1]POL61!F73</f>
        <v>13400</v>
      </c>
      <c r="O72" s="2">
        <f>'[1]67'!I73+[1]POL61!I73</f>
        <v>9852</v>
      </c>
    </row>
    <row r="73" spans="1:15" ht="17.25" customHeight="1">
      <c r="A73" s="7" t="s">
        <v>130</v>
      </c>
      <c r="B73" s="7"/>
      <c r="C73" s="6" t="s">
        <v>131</v>
      </c>
      <c r="D73" s="2">
        <f t="shared" si="2"/>
        <v>166500</v>
      </c>
      <c r="E73" s="2">
        <f t="shared" si="2"/>
        <v>177118</v>
      </c>
      <c r="F73" s="2">
        <f t="shared" si="2"/>
        <v>101968</v>
      </c>
      <c r="G73" s="2">
        <f>[1]AUTOFIN!E74</f>
        <v>42500</v>
      </c>
      <c r="H73" s="2">
        <f>[1]AUTOFIN!F74</f>
        <v>52500</v>
      </c>
      <c r="I73" s="2">
        <f>[1]AUTOFIN!I74</f>
        <v>11019</v>
      </c>
      <c r="J73" s="2">
        <f>'[1]70'!E74+[1]gol!E74</f>
        <v>45000</v>
      </c>
      <c r="K73" s="2">
        <f>'[1]70'!F74+[1]gol!F74</f>
        <v>45000</v>
      </c>
      <c r="L73" s="2">
        <f>'[1]70'!I74+[1]gol!I74</f>
        <v>20574</v>
      </c>
      <c r="M73" s="2">
        <f>'[1]67'!E74+[1]POL61!E74</f>
        <v>79000</v>
      </c>
      <c r="N73" s="2">
        <f>'[1]67'!F74+[1]POL61!F74</f>
        <v>79618</v>
      </c>
      <c r="O73" s="2">
        <f>'[1]67'!I74+[1]POL61!I74</f>
        <v>70375</v>
      </c>
    </row>
    <row r="74" spans="1:15" ht="17.25" customHeight="1">
      <c r="A74" s="52"/>
      <c r="B74" s="47" t="s">
        <v>132</v>
      </c>
      <c r="C74" s="41" t="s">
        <v>133</v>
      </c>
      <c r="D74" s="2">
        <f t="shared" si="2"/>
        <v>108500</v>
      </c>
      <c r="E74" s="2">
        <f t="shared" si="2"/>
        <v>137118</v>
      </c>
      <c r="F74" s="2">
        <f t="shared" si="2"/>
        <v>87815</v>
      </c>
      <c r="G74" s="2">
        <f>[1]AUTOFIN!E75</f>
        <v>27500</v>
      </c>
      <c r="H74" s="2">
        <f>[1]AUTOFIN!F75</f>
        <v>37500</v>
      </c>
      <c r="I74" s="2">
        <f>[1]AUTOFIN!I75</f>
        <v>11019</v>
      </c>
      <c r="J74" s="2">
        <f>'[1]70'!E75+[1]gol!E75</f>
        <v>35000</v>
      </c>
      <c r="K74" s="2">
        <f>'[1]70'!F75+[1]gol!F75</f>
        <v>35000</v>
      </c>
      <c r="L74" s="2">
        <f>'[1]70'!I75+[1]gol!I75</f>
        <v>16983</v>
      </c>
      <c r="M74" s="2">
        <f>'[1]67'!E75+[1]POL61!E75</f>
        <v>46000</v>
      </c>
      <c r="N74" s="2">
        <f>'[1]67'!F75+[1]POL61!F75</f>
        <v>64618</v>
      </c>
      <c r="O74" s="2">
        <f>'[1]67'!I75+[1]POL61!I75</f>
        <v>59813</v>
      </c>
    </row>
    <row r="75" spans="1:15" ht="17.25" customHeight="1">
      <c r="A75" s="52"/>
      <c r="B75" s="47" t="s">
        <v>134</v>
      </c>
      <c r="C75" s="41" t="s">
        <v>135</v>
      </c>
      <c r="D75" s="2">
        <f t="shared" si="2"/>
        <v>58000</v>
      </c>
      <c r="E75" s="2">
        <f t="shared" si="2"/>
        <v>40000</v>
      </c>
      <c r="F75" s="2">
        <f t="shared" si="2"/>
        <v>14153</v>
      </c>
      <c r="G75" s="2">
        <f>[1]AUTOFIN!E76</f>
        <v>15000</v>
      </c>
      <c r="H75" s="2">
        <f>[1]AUTOFIN!F76</f>
        <v>15000</v>
      </c>
      <c r="I75" s="2">
        <f>[1]AUTOFIN!I76</f>
        <v>0</v>
      </c>
      <c r="J75" s="2">
        <f>'[1]70'!E76+[1]gol!E76</f>
        <v>10000</v>
      </c>
      <c r="K75" s="2">
        <f>'[1]70'!F76+[1]gol!F76</f>
        <v>10000</v>
      </c>
      <c r="L75" s="2">
        <f>'[1]70'!I76+[1]gol!I76</f>
        <v>3591</v>
      </c>
      <c r="M75" s="2">
        <f>'[1]67'!E76+[1]POL61!E76</f>
        <v>33000</v>
      </c>
      <c r="N75" s="2">
        <f>'[1]67'!F76+[1]POL61!F76</f>
        <v>15000</v>
      </c>
      <c r="O75" s="2">
        <f>'[1]67'!I76+[1]POL61!I76</f>
        <v>10562</v>
      </c>
    </row>
    <row r="76" spans="1:15" ht="17.25" hidden="1" customHeight="1">
      <c r="A76" s="130" t="s">
        <v>136</v>
      </c>
      <c r="B76" s="130"/>
      <c r="C76" s="6" t="s">
        <v>137</v>
      </c>
      <c r="D76" s="2">
        <f t="shared" si="2"/>
        <v>0</v>
      </c>
      <c r="E76" s="2">
        <f t="shared" si="2"/>
        <v>0</v>
      </c>
      <c r="F76" s="2">
        <f t="shared" si="2"/>
        <v>0</v>
      </c>
      <c r="G76" s="2">
        <f>[1]AUTOFIN!E77</f>
        <v>0</v>
      </c>
      <c r="H76" s="2">
        <f>[1]AUTOFIN!F77</f>
        <v>0</v>
      </c>
      <c r="I76" s="2">
        <f>[1]AUTOFIN!I77</f>
        <v>0</v>
      </c>
      <c r="J76" s="2">
        <f>'[1]70'!E77+[1]gol!E77</f>
        <v>0</v>
      </c>
      <c r="K76" s="2">
        <f>'[1]70'!F77+[1]gol!F77</f>
        <v>0</v>
      </c>
      <c r="L76" s="2">
        <f>'[1]70'!I77+[1]gol!I77</f>
        <v>0</v>
      </c>
      <c r="M76" s="2">
        <f>'[1]67'!E77+[1]POL61!E77</f>
        <v>0</v>
      </c>
      <c r="N76" s="2">
        <f>'[1]67'!F77+[1]POL61!F77</f>
        <v>0</v>
      </c>
      <c r="O76" s="2">
        <f>'[1]67'!I77+[1]POL61!I77</f>
        <v>0</v>
      </c>
    </row>
    <row r="77" spans="1:15" ht="17.25" hidden="1" customHeight="1">
      <c r="A77" s="130" t="s">
        <v>138</v>
      </c>
      <c r="B77" s="130"/>
      <c r="C77" s="6" t="s">
        <v>139</v>
      </c>
      <c r="D77" s="2">
        <f t="shared" si="2"/>
        <v>0</v>
      </c>
      <c r="E77" s="2">
        <f t="shared" si="2"/>
        <v>0</v>
      </c>
      <c r="F77" s="2">
        <f t="shared" si="2"/>
        <v>0</v>
      </c>
      <c r="G77" s="2">
        <f>[1]AUTOFIN!E78</f>
        <v>0</v>
      </c>
      <c r="H77" s="2">
        <f>[1]AUTOFIN!F78</f>
        <v>0</v>
      </c>
      <c r="I77" s="2">
        <f>[1]AUTOFIN!I78</f>
        <v>0</v>
      </c>
      <c r="J77" s="2">
        <f>'[1]70'!E78+[1]gol!E78</f>
        <v>0</v>
      </c>
      <c r="K77" s="2">
        <f>'[1]70'!F78+[1]gol!F78</f>
        <v>0</v>
      </c>
      <c r="L77" s="2">
        <f>'[1]70'!I78+[1]gol!I78</f>
        <v>0</v>
      </c>
      <c r="M77" s="2">
        <f>'[1]67'!E78+[1]POL61!E78</f>
        <v>0</v>
      </c>
      <c r="N77" s="2">
        <f>'[1]67'!F78+[1]POL61!F78</f>
        <v>0</v>
      </c>
      <c r="O77" s="2">
        <f>'[1]67'!I78+[1]POL61!I78</f>
        <v>0</v>
      </c>
    </row>
    <row r="78" spans="1:15">
      <c r="A78" s="25" t="s">
        <v>140</v>
      </c>
      <c r="B78" s="7"/>
      <c r="C78" s="6" t="s">
        <v>141</v>
      </c>
      <c r="D78" s="2">
        <f t="shared" si="2"/>
        <v>44372</v>
      </c>
      <c r="E78" s="2">
        <f t="shared" si="2"/>
        <v>44372</v>
      </c>
      <c r="F78" s="2">
        <f t="shared" si="2"/>
        <v>0</v>
      </c>
      <c r="G78" s="2">
        <f>[1]AUTOFIN!E79</f>
        <v>24172</v>
      </c>
      <c r="H78" s="2">
        <f>[1]AUTOFIN!F79</f>
        <v>24172</v>
      </c>
      <c r="I78" s="2">
        <f>[1]AUTOFIN!I79</f>
        <v>0</v>
      </c>
      <c r="J78" s="2">
        <f>'[1]70'!E79+[1]gol!E79</f>
        <v>20000</v>
      </c>
      <c r="K78" s="2">
        <f>'[1]70'!F79+[1]gol!F79</f>
        <v>20000</v>
      </c>
      <c r="L78" s="2">
        <f>'[1]70'!I79+[1]gol!I79</f>
        <v>0</v>
      </c>
      <c r="M78" s="2">
        <f>'[1]67'!E79+[1]POL61!E79</f>
        <v>200</v>
      </c>
      <c r="N78" s="2">
        <f>'[1]67'!F79+[1]POL61!F79</f>
        <v>200</v>
      </c>
      <c r="O78" s="2">
        <f>'[1]67'!I79+[1]POL61!I79</f>
        <v>0</v>
      </c>
    </row>
    <row r="79" spans="1:15">
      <c r="A79" s="25" t="s">
        <v>142</v>
      </c>
      <c r="B79" s="7"/>
      <c r="C79" s="6" t="s">
        <v>143</v>
      </c>
      <c r="D79" s="2">
        <f t="shared" si="2"/>
        <v>30000</v>
      </c>
      <c r="E79" s="2">
        <f t="shared" si="2"/>
        <v>30000</v>
      </c>
      <c r="F79" s="2">
        <f t="shared" si="2"/>
        <v>0</v>
      </c>
      <c r="G79" s="2">
        <f>[1]AUTOFIN!E80</f>
        <v>0</v>
      </c>
      <c r="H79" s="2">
        <f>[1]AUTOFIN!F80</f>
        <v>0</v>
      </c>
      <c r="I79" s="2">
        <f>[1]AUTOFIN!I80</f>
        <v>0</v>
      </c>
      <c r="J79" s="2">
        <f>'[1]70'!E80+[1]gol!E80</f>
        <v>30000</v>
      </c>
      <c r="K79" s="2">
        <f>'[1]70'!F80+[1]gol!F80</f>
        <v>30000</v>
      </c>
      <c r="L79" s="2">
        <f>'[1]70'!I80+[1]gol!I80</f>
        <v>0</v>
      </c>
      <c r="M79" s="2">
        <f>'[1]67'!E80+[1]POL61!E80</f>
        <v>0</v>
      </c>
      <c r="N79" s="2">
        <f>'[1]67'!F80+[1]POL61!F80</f>
        <v>0</v>
      </c>
      <c r="O79" s="2">
        <f>'[1]67'!I80+[1]POL61!I80</f>
        <v>0</v>
      </c>
    </row>
    <row r="80" spans="1:15">
      <c r="A80" s="25" t="s">
        <v>144</v>
      </c>
      <c r="B80" s="7"/>
      <c r="C80" s="6" t="s">
        <v>145</v>
      </c>
      <c r="D80" s="2">
        <f t="shared" si="2"/>
        <v>40100</v>
      </c>
      <c r="E80" s="2">
        <f t="shared" si="2"/>
        <v>43360</v>
      </c>
      <c r="F80" s="2">
        <f t="shared" si="2"/>
        <v>12385</v>
      </c>
      <c r="G80" s="2">
        <f>[1]AUTOFIN!E81</f>
        <v>0</v>
      </c>
      <c r="H80" s="2">
        <f>[1]AUTOFIN!F81</f>
        <v>1760</v>
      </c>
      <c r="I80" s="2">
        <f>[1]AUTOFIN!I81</f>
        <v>1755</v>
      </c>
      <c r="J80" s="2">
        <f>'[1]70'!E81+[1]gol!E81</f>
        <v>30000</v>
      </c>
      <c r="K80" s="2">
        <f>'[1]70'!F81+[1]gol!F81</f>
        <v>30000</v>
      </c>
      <c r="L80" s="2">
        <f>'[1]70'!I81+[1]gol!I81</f>
        <v>0</v>
      </c>
      <c r="M80" s="2">
        <f>'[1]67'!E81+[1]POL61!E81</f>
        <v>10100</v>
      </c>
      <c r="N80" s="2">
        <f>'[1]67'!F81+[1]POL61!F81</f>
        <v>11600</v>
      </c>
      <c r="O80" s="2">
        <f>'[1]67'!I81+[1]POL61!I81</f>
        <v>10630</v>
      </c>
    </row>
    <row r="81" spans="1:15" ht="13.5" customHeight="1">
      <c r="A81" s="25" t="s">
        <v>146</v>
      </c>
      <c r="B81" s="7"/>
      <c r="C81" s="6" t="s">
        <v>147</v>
      </c>
      <c r="D81" s="2">
        <f t="shared" si="2"/>
        <v>6500</v>
      </c>
      <c r="E81" s="2">
        <f t="shared" si="2"/>
        <v>16500</v>
      </c>
      <c r="F81" s="2">
        <f t="shared" si="2"/>
        <v>13851</v>
      </c>
      <c r="G81" s="2">
        <f>[1]AUTOFIN!E82</f>
        <v>0</v>
      </c>
      <c r="H81" s="2">
        <f>[1]AUTOFIN!F82</f>
        <v>0</v>
      </c>
      <c r="I81" s="2">
        <f>[1]AUTOFIN!I82</f>
        <v>0</v>
      </c>
      <c r="J81" s="2">
        <f>'[1]70'!E82+[1]gol!E82</f>
        <v>0</v>
      </c>
      <c r="K81" s="2">
        <f>'[1]70'!F82+[1]gol!F82</f>
        <v>0</v>
      </c>
      <c r="L81" s="2">
        <f>'[1]70'!I82+[1]gol!I82</f>
        <v>0</v>
      </c>
      <c r="M81" s="2">
        <f>'[1]67'!E82+[1]POL61!E82</f>
        <v>6500</v>
      </c>
      <c r="N81" s="2">
        <f>'[1]67'!F82+[1]POL61!F82</f>
        <v>16500</v>
      </c>
      <c r="O81" s="2">
        <f>'[1]67'!I82+[1]POL61!I82</f>
        <v>13851</v>
      </c>
    </row>
    <row r="82" spans="1:15" ht="13.5" customHeight="1">
      <c r="A82" s="25" t="s">
        <v>148</v>
      </c>
      <c r="B82" s="7"/>
      <c r="C82" s="6" t="s">
        <v>149</v>
      </c>
      <c r="D82" s="2">
        <f t="shared" si="2"/>
        <v>100</v>
      </c>
      <c r="E82" s="2">
        <f t="shared" si="2"/>
        <v>100</v>
      </c>
      <c r="F82" s="2">
        <f t="shared" si="2"/>
        <v>0</v>
      </c>
      <c r="G82" s="2">
        <f>[1]AUTOFIN!E83</f>
        <v>0</v>
      </c>
      <c r="H82" s="2">
        <f>[1]AUTOFIN!F83</f>
        <v>0</v>
      </c>
      <c r="I82" s="2">
        <f>[1]AUTOFIN!I83</f>
        <v>0</v>
      </c>
      <c r="J82" s="2">
        <f>'[1]70'!E83+[1]gol!E83</f>
        <v>0</v>
      </c>
      <c r="K82" s="2">
        <f>'[1]70'!F83+[1]gol!F83</f>
        <v>0</v>
      </c>
      <c r="L82" s="2">
        <f>'[1]70'!I83+[1]gol!I83</f>
        <v>0</v>
      </c>
      <c r="M82" s="2">
        <f>'[1]67'!E83+[1]POL61!E83</f>
        <v>100</v>
      </c>
      <c r="N82" s="2">
        <f>'[1]67'!F83+[1]POL61!F83</f>
        <v>100</v>
      </c>
      <c r="O82" s="2">
        <f>'[1]67'!I83+[1]POL61!I83</f>
        <v>0</v>
      </c>
    </row>
    <row r="83" spans="1:15" ht="16.5" hidden="1" customHeight="1">
      <c r="A83" s="25" t="s">
        <v>150</v>
      </c>
      <c r="B83" s="7"/>
      <c r="C83" s="6" t="s">
        <v>151</v>
      </c>
      <c r="D83" s="2">
        <f t="shared" si="2"/>
        <v>0</v>
      </c>
      <c r="E83" s="2">
        <f t="shared" si="2"/>
        <v>0</v>
      </c>
      <c r="F83" s="2">
        <f t="shared" si="2"/>
        <v>0</v>
      </c>
      <c r="G83" s="2">
        <f>[1]AUTOFIN!E84</f>
        <v>0</v>
      </c>
      <c r="H83" s="2">
        <f>[1]AUTOFIN!F84</f>
        <v>0</v>
      </c>
      <c r="I83" s="2">
        <f>[1]AUTOFIN!I84</f>
        <v>0</v>
      </c>
      <c r="J83" s="2">
        <f>'[1]70'!E84+[1]gol!E84</f>
        <v>0</v>
      </c>
      <c r="K83" s="2">
        <f>'[1]70'!F84+[1]gol!F84</f>
        <v>0</v>
      </c>
      <c r="L83" s="2">
        <f>'[1]70'!I84+[1]gol!I84</f>
        <v>0</v>
      </c>
      <c r="M83" s="2">
        <f>'[1]67'!E84+[1]POL61!E84</f>
        <v>0</v>
      </c>
      <c r="N83" s="2">
        <f>'[1]67'!F84+[1]POL61!F84</f>
        <v>0</v>
      </c>
      <c r="O83" s="2">
        <f>'[1]67'!I84+[1]POL61!I84</f>
        <v>0</v>
      </c>
    </row>
    <row r="84" spans="1:15" ht="16.5" hidden="1" customHeight="1">
      <c r="A84" s="25" t="s">
        <v>152</v>
      </c>
      <c r="B84" s="7"/>
      <c r="C84" s="6" t="s">
        <v>153</v>
      </c>
      <c r="D84" s="2">
        <f t="shared" si="2"/>
        <v>0</v>
      </c>
      <c r="E84" s="2">
        <f t="shared" si="2"/>
        <v>0</v>
      </c>
      <c r="F84" s="2">
        <f t="shared" si="2"/>
        <v>0</v>
      </c>
      <c r="G84" s="2">
        <f>[1]AUTOFIN!E85</f>
        <v>0</v>
      </c>
      <c r="H84" s="2">
        <f>[1]AUTOFIN!F85</f>
        <v>0</v>
      </c>
      <c r="I84" s="2">
        <f>[1]AUTOFIN!I85</f>
        <v>0</v>
      </c>
      <c r="J84" s="2">
        <f>'[1]70'!E85+[1]gol!E85</f>
        <v>0</v>
      </c>
      <c r="K84" s="2">
        <f>'[1]70'!F85+[1]gol!F85</f>
        <v>0</v>
      </c>
      <c r="L84" s="2">
        <f>'[1]70'!I85+[1]gol!I85</f>
        <v>0</v>
      </c>
      <c r="M84" s="2">
        <f>'[1]67'!E85+[1]POL61!E85</f>
        <v>0</v>
      </c>
      <c r="N84" s="2">
        <f>'[1]67'!F85+[1]POL61!F85</f>
        <v>0</v>
      </c>
      <c r="O84" s="2">
        <f>'[1]67'!I85+[1]POL61!I85</f>
        <v>0</v>
      </c>
    </row>
    <row r="85" spans="1:15" ht="41.25" hidden="1" customHeight="1">
      <c r="A85" s="131" t="s">
        <v>154</v>
      </c>
      <c r="B85" s="131"/>
      <c r="C85" s="6" t="s">
        <v>155</v>
      </c>
      <c r="D85" s="2">
        <f t="shared" si="2"/>
        <v>0</v>
      </c>
      <c r="E85" s="2">
        <f t="shared" si="2"/>
        <v>0</v>
      </c>
      <c r="F85" s="2">
        <f t="shared" si="2"/>
        <v>0</v>
      </c>
      <c r="G85" s="2">
        <f>[1]AUTOFIN!E86</f>
        <v>0</v>
      </c>
      <c r="H85" s="2">
        <f>[1]AUTOFIN!F86</f>
        <v>0</v>
      </c>
      <c r="I85" s="2">
        <f>[1]AUTOFIN!I86</f>
        <v>0</v>
      </c>
      <c r="J85" s="2">
        <f>'[1]70'!E86+[1]gol!E86</f>
        <v>0</v>
      </c>
      <c r="K85" s="2">
        <f>'[1]70'!F86+[1]gol!F86</f>
        <v>0</v>
      </c>
      <c r="L85" s="2">
        <f>'[1]70'!I86+[1]gol!I86</f>
        <v>0</v>
      </c>
      <c r="M85" s="2">
        <f>'[1]67'!E86+[1]POL61!E86</f>
        <v>0</v>
      </c>
      <c r="N85" s="2">
        <f>'[1]67'!F86+[1]POL61!F86</f>
        <v>0</v>
      </c>
      <c r="O85" s="2">
        <f>'[1]67'!I86+[1]POL61!I86</f>
        <v>0</v>
      </c>
    </row>
    <row r="86" spans="1:15" ht="14.25" hidden="1" customHeight="1">
      <c r="A86" s="25" t="s">
        <v>156</v>
      </c>
      <c r="B86" s="7"/>
      <c r="C86" s="6" t="s">
        <v>157</v>
      </c>
      <c r="D86" s="2">
        <f t="shared" si="2"/>
        <v>0</v>
      </c>
      <c r="E86" s="2">
        <f t="shared" si="2"/>
        <v>0</v>
      </c>
      <c r="F86" s="2">
        <f t="shared" si="2"/>
        <v>0</v>
      </c>
      <c r="G86" s="2">
        <f>[1]AUTOFIN!E87</f>
        <v>0</v>
      </c>
      <c r="H86" s="2">
        <f>[1]AUTOFIN!F87</f>
        <v>0</v>
      </c>
      <c r="I86" s="2">
        <f>[1]AUTOFIN!I87</f>
        <v>0</v>
      </c>
      <c r="J86" s="2">
        <f>'[1]70'!E87+[1]gol!E87</f>
        <v>0</v>
      </c>
      <c r="K86" s="2">
        <f>'[1]70'!F87+[1]gol!F87</f>
        <v>0</v>
      </c>
      <c r="L86" s="2">
        <f>'[1]70'!I87+[1]gol!I87</f>
        <v>0</v>
      </c>
      <c r="M86" s="2">
        <f>'[1]67'!E87+[1]POL61!E87</f>
        <v>0</v>
      </c>
      <c r="N86" s="2">
        <f>'[1]67'!F87+[1]POL61!F87</f>
        <v>0</v>
      </c>
      <c r="O86" s="2">
        <f>'[1]67'!I87+[1]POL61!I87</f>
        <v>0</v>
      </c>
    </row>
    <row r="87" spans="1:15" ht="14.25" hidden="1" customHeight="1">
      <c r="A87" s="25" t="s">
        <v>158</v>
      </c>
      <c r="B87" s="7"/>
      <c r="C87" s="6" t="s">
        <v>159</v>
      </c>
      <c r="D87" s="2">
        <f t="shared" si="2"/>
        <v>0</v>
      </c>
      <c r="E87" s="2">
        <f t="shared" si="2"/>
        <v>0</v>
      </c>
      <c r="F87" s="2">
        <f t="shared" si="2"/>
        <v>0</v>
      </c>
      <c r="G87" s="2">
        <f>[1]AUTOFIN!E88</f>
        <v>0</v>
      </c>
      <c r="H87" s="2">
        <f>[1]AUTOFIN!F88</f>
        <v>0</v>
      </c>
      <c r="I87" s="2">
        <f>[1]AUTOFIN!I88</f>
        <v>0</v>
      </c>
      <c r="J87" s="2">
        <f>'[1]70'!E88+[1]gol!E88</f>
        <v>0</v>
      </c>
      <c r="K87" s="2">
        <f>'[1]70'!F88+[1]gol!F88</f>
        <v>0</v>
      </c>
      <c r="L87" s="2">
        <f>'[1]70'!I88+[1]gol!I88</f>
        <v>0</v>
      </c>
      <c r="M87" s="2">
        <f>'[1]67'!E88+[1]POL61!E88</f>
        <v>0</v>
      </c>
      <c r="N87" s="2">
        <f>'[1]67'!F88+[1]POL61!F88</f>
        <v>0</v>
      </c>
      <c r="O87" s="2">
        <f>'[1]67'!I88+[1]POL61!I88</f>
        <v>0</v>
      </c>
    </row>
    <row r="88" spans="1:15" ht="14.25" hidden="1" customHeight="1">
      <c r="A88" s="25" t="s">
        <v>160</v>
      </c>
      <c r="B88" s="7"/>
      <c r="C88" s="6" t="s">
        <v>161</v>
      </c>
      <c r="D88" s="2">
        <f t="shared" si="2"/>
        <v>0</v>
      </c>
      <c r="E88" s="2">
        <f t="shared" si="2"/>
        <v>0</v>
      </c>
      <c r="F88" s="2">
        <f t="shared" si="2"/>
        <v>0</v>
      </c>
      <c r="G88" s="2">
        <f>[1]AUTOFIN!E89</f>
        <v>0</v>
      </c>
      <c r="H88" s="2">
        <f>[1]AUTOFIN!F89</f>
        <v>0</v>
      </c>
      <c r="I88" s="2">
        <f>[1]AUTOFIN!I89</f>
        <v>0</v>
      </c>
      <c r="J88" s="2">
        <f>'[1]70'!E89+[1]gol!E89</f>
        <v>0</v>
      </c>
      <c r="K88" s="2">
        <f>'[1]70'!F89+[1]gol!F89</f>
        <v>0</v>
      </c>
      <c r="L88" s="2">
        <f>'[1]70'!I89+[1]gol!I89</f>
        <v>0</v>
      </c>
      <c r="M88" s="2">
        <f>'[1]67'!E89+[1]POL61!E89</f>
        <v>0</v>
      </c>
      <c r="N88" s="2">
        <f>'[1]67'!F89+[1]POL61!F89</f>
        <v>0</v>
      </c>
      <c r="O88" s="2">
        <f>'[1]67'!I89+[1]POL61!I89</f>
        <v>0</v>
      </c>
    </row>
    <row r="89" spans="1:15" ht="14.25" hidden="1" customHeight="1">
      <c r="A89" s="25" t="s">
        <v>162</v>
      </c>
      <c r="B89" s="7"/>
      <c r="C89" s="6" t="s">
        <v>163</v>
      </c>
      <c r="D89" s="2">
        <f t="shared" si="2"/>
        <v>0</v>
      </c>
      <c r="E89" s="2">
        <f t="shared" si="2"/>
        <v>0</v>
      </c>
      <c r="F89" s="2">
        <f t="shared" si="2"/>
        <v>0</v>
      </c>
      <c r="G89" s="2">
        <f>[1]AUTOFIN!E90</f>
        <v>0</v>
      </c>
      <c r="H89" s="2">
        <f>[1]AUTOFIN!F90</f>
        <v>0</v>
      </c>
      <c r="I89" s="2">
        <f>[1]AUTOFIN!I90</f>
        <v>0</v>
      </c>
      <c r="J89" s="2">
        <f>'[1]70'!E90+[1]gol!E90</f>
        <v>0</v>
      </c>
      <c r="K89" s="2">
        <f>'[1]70'!F90+[1]gol!F90</f>
        <v>0</v>
      </c>
      <c r="L89" s="2">
        <f>'[1]70'!I90+[1]gol!I90</f>
        <v>0</v>
      </c>
      <c r="M89" s="2">
        <f>'[1]67'!E90+[1]POL61!E90</f>
        <v>0</v>
      </c>
      <c r="N89" s="2">
        <f>'[1]67'!F90+[1]POL61!F90</f>
        <v>0</v>
      </c>
      <c r="O89" s="2">
        <f>'[1]67'!I90+[1]POL61!I90</f>
        <v>0</v>
      </c>
    </row>
    <row r="90" spans="1:15" ht="13.5" customHeight="1">
      <c r="A90" s="25" t="s">
        <v>164</v>
      </c>
      <c r="B90" s="7"/>
      <c r="C90" s="6" t="s">
        <v>165</v>
      </c>
      <c r="D90" s="2">
        <f t="shared" si="2"/>
        <v>0</v>
      </c>
      <c r="E90" s="2">
        <f t="shared" si="2"/>
        <v>0</v>
      </c>
      <c r="F90" s="2">
        <f t="shared" si="2"/>
        <v>0</v>
      </c>
      <c r="G90" s="2">
        <f>[1]AUTOFIN!E91</f>
        <v>0</v>
      </c>
      <c r="H90" s="2">
        <f>[1]AUTOFIN!F91</f>
        <v>0</v>
      </c>
      <c r="I90" s="2">
        <f>[1]AUTOFIN!I91</f>
        <v>0</v>
      </c>
      <c r="J90" s="2">
        <f>'[1]70'!E91+[1]gol!E91</f>
        <v>0</v>
      </c>
      <c r="K90" s="2">
        <f>'[1]70'!F91+[1]gol!F91</f>
        <v>0</v>
      </c>
      <c r="L90" s="2">
        <f>'[1]70'!I91+[1]gol!I91</f>
        <v>0</v>
      </c>
      <c r="M90" s="2">
        <f>'[1]67'!E91+[1]POL61!E91</f>
        <v>0</v>
      </c>
      <c r="N90" s="2">
        <f>'[1]67'!F91+[1]POL61!F91</f>
        <v>0</v>
      </c>
      <c r="O90" s="2">
        <f>'[1]67'!I91+[1]POL61!I91</f>
        <v>0</v>
      </c>
    </row>
    <row r="91" spans="1:15" ht="13.5" customHeight="1">
      <c r="A91" s="46"/>
      <c r="B91" s="47" t="s">
        <v>166</v>
      </c>
      <c r="C91" s="41" t="s">
        <v>167</v>
      </c>
      <c r="D91" s="2">
        <f t="shared" si="2"/>
        <v>0</v>
      </c>
      <c r="E91" s="2">
        <f t="shared" si="2"/>
        <v>0</v>
      </c>
      <c r="F91" s="2">
        <f t="shared" si="2"/>
        <v>0</v>
      </c>
      <c r="G91" s="2">
        <f>[1]AUTOFIN!E92</f>
        <v>0</v>
      </c>
      <c r="H91" s="2">
        <f>[1]AUTOFIN!F92</f>
        <v>0</v>
      </c>
      <c r="I91" s="2">
        <f>[1]AUTOFIN!I92</f>
        <v>0</v>
      </c>
      <c r="J91" s="2">
        <f>'[1]70'!E92+[1]gol!E92</f>
        <v>0</v>
      </c>
      <c r="K91" s="2">
        <f>'[1]70'!F92+[1]gol!F92</f>
        <v>0</v>
      </c>
      <c r="L91" s="2">
        <f>'[1]70'!I92+[1]gol!I92</f>
        <v>0</v>
      </c>
      <c r="M91" s="2">
        <f>'[1]67'!E92+[1]POL61!E92</f>
        <v>0</v>
      </c>
      <c r="N91" s="2">
        <f>'[1]67'!F92+[1]POL61!F92</f>
        <v>0</v>
      </c>
      <c r="O91" s="2">
        <f>'[1]67'!I92+[1]POL61!I92</f>
        <v>0</v>
      </c>
    </row>
    <row r="92" spans="1:15" ht="13.5" customHeight="1">
      <c r="A92" s="46"/>
      <c r="B92" s="47" t="s">
        <v>168</v>
      </c>
      <c r="C92" s="41" t="s">
        <v>169</v>
      </c>
      <c r="D92" s="2">
        <f t="shared" si="2"/>
        <v>0</v>
      </c>
      <c r="E92" s="2">
        <f t="shared" si="2"/>
        <v>0</v>
      </c>
      <c r="F92" s="2">
        <f t="shared" si="2"/>
        <v>0</v>
      </c>
      <c r="G92" s="2">
        <f>[1]AUTOFIN!E93</f>
        <v>0</v>
      </c>
      <c r="H92" s="2">
        <f>[1]AUTOFIN!F93</f>
        <v>0</v>
      </c>
      <c r="I92" s="2">
        <f>[1]AUTOFIN!I93</f>
        <v>0</v>
      </c>
      <c r="J92" s="2">
        <f>'[1]70'!E93+[1]gol!E93</f>
        <v>0</v>
      </c>
      <c r="K92" s="2">
        <f>'[1]70'!F93+[1]gol!F93</f>
        <v>0</v>
      </c>
      <c r="L92" s="2">
        <f>'[1]70'!I93+[1]gol!I93</f>
        <v>0</v>
      </c>
      <c r="M92" s="2">
        <f>'[1]67'!E93+[1]POL61!E93</f>
        <v>0</v>
      </c>
      <c r="N92" s="2">
        <f>'[1]67'!F93+[1]POL61!F93</f>
        <v>0</v>
      </c>
      <c r="O92" s="2">
        <f>'[1]67'!I93+[1]POL61!I93</f>
        <v>0</v>
      </c>
    </row>
    <row r="93" spans="1:15" ht="13.5" customHeight="1">
      <c r="A93" s="46"/>
      <c r="B93" s="47" t="s">
        <v>170</v>
      </c>
      <c r="C93" s="41" t="s">
        <v>171</v>
      </c>
      <c r="D93" s="2">
        <f t="shared" si="2"/>
        <v>0</v>
      </c>
      <c r="E93" s="2">
        <f t="shared" si="2"/>
        <v>0</v>
      </c>
      <c r="F93" s="2">
        <f t="shared" si="2"/>
        <v>0</v>
      </c>
      <c r="G93" s="2">
        <f>[1]AUTOFIN!E94</f>
        <v>0</v>
      </c>
      <c r="H93" s="2">
        <f>[1]AUTOFIN!F94</f>
        <v>0</v>
      </c>
      <c r="I93" s="2">
        <f>[1]AUTOFIN!I94</f>
        <v>0</v>
      </c>
      <c r="J93" s="2">
        <f>'[1]70'!E94+[1]gol!E94</f>
        <v>0</v>
      </c>
      <c r="K93" s="2">
        <f>'[1]70'!F94+[1]gol!F94</f>
        <v>0</v>
      </c>
      <c r="L93" s="2">
        <f>'[1]70'!I94+[1]gol!I94</f>
        <v>0</v>
      </c>
      <c r="M93" s="2">
        <f>'[1]67'!E94+[1]POL61!E94</f>
        <v>0</v>
      </c>
      <c r="N93" s="2">
        <f>'[1]67'!F94+[1]POL61!F94</f>
        <v>0</v>
      </c>
      <c r="O93" s="2">
        <f>'[1]67'!I94+[1]POL61!I94</f>
        <v>0</v>
      </c>
    </row>
    <row r="94" spans="1:15" ht="27" customHeight="1">
      <c r="A94" s="121" t="s">
        <v>172</v>
      </c>
      <c r="B94" s="121"/>
      <c r="C94" s="6" t="s">
        <v>173</v>
      </c>
      <c r="D94" s="2">
        <f t="shared" si="2"/>
        <v>64500</v>
      </c>
      <c r="E94" s="2">
        <f t="shared" si="2"/>
        <v>72500</v>
      </c>
      <c r="F94" s="2">
        <f t="shared" si="2"/>
        <v>26119</v>
      </c>
      <c r="G94" s="2">
        <f>[1]AUTOFIN!E95</f>
        <v>0</v>
      </c>
      <c r="H94" s="2">
        <f>[1]AUTOFIN!F95</f>
        <v>0</v>
      </c>
      <c r="I94" s="2">
        <f>[1]AUTOFIN!I95</f>
        <v>0</v>
      </c>
      <c r="J94" s="2">
        <f>'[1]70'!E95+[1]gol!E95</f>
        <v>64000</v>
      </c>
      <c r="K94" s="2">
        <f>'[1]70'!F95+[1]gol!F95</f>
        <v>64000</v>
      </c>
      <c r="L94" s="2">
        <f>'[1]70'!I95+[1]gol!I95</f>
        <v>17699</v>
      </c>
      <c r="M94" s="2">
        <f>'[1]67'!E95+[1]POL61!E95</f>
        <v>500</v>
      </c>
      <c r="N94" s="2">
        <f>'[1]67'!F95+[1]POL61!F95</f>
        <v>8500</v>
      </c>
      <c r="O94" s="2">
        <f>'[1]67'!I95+[1]POL61!I95</f>
        <v>8420</v>
      </c>
    </row>
    <row r="95" spans="1:15" ht="16.5" customHeight="1">
      <c r="A95" s="25" t="s">
        <v>174</v>
      </c>
      <c r="B95" s="25"/>
      <c r="C95" s="6" t="s">
        <v>175</v>
      </c>
      <c r="D95" s="2">
        <f t="shared" si="2"/>
        <v>0</v>
      </c>
      <c r="E95" s="2">
        <f t="shared" si="2"/>
        <v>0</v>
      </c>
      <c r="F95" s="2">
        <f t="shared" si="2"/>
        <v>0</v>
      </c>
      <c r="G95" s="2">
        <f>[1]AUTOFIN!E96</f>
        <v>0</v>
      </c>
      <c r="H95" s="2">
        <f>[1]AUTOFIN!F96</f>
        <v>0</v>
      </c>
      <c r="I95" s="2">
        <f>[1]AUTOFIN!I96</f>
        <v>0</v>
      </c>
      <c r="J95" s="2">
        <f>'[1]70'!E96+[1]gol!E96</f>
        <v>0</v>
      </c>
      <c r="K95" s="2">
        <f>'[1]70'!F96+[1]gol!F96</f>
        <v>0</v>
      </c>
      <c r="L95" s="2">
        <f>'[1]70'!I96+[1]gol!I96</f>
        <v>0</v>
      </c>
      <c r="M95" s="2">
        <f>'[1]67'!E96+[1]POL61!E96</f>
        <v>0</v>
      </c>
      <c r="N95" s="2">
        <f>'[1]67'!F96+[1]POL61!F96</f>
        <v>0</v>
      </c>
      <c r="O95" s="2">
        <f>'[1]67'!I96+[1]POL61!I96</f>
        <v>0</v>
      </c>
    </row>
    <row r="96" spans="1:15" ht="13.5" customHeight="1">
      <c r="A96" s="25" t="s">
        <v>176</v>
      </c>
      <c r="B96" s="7"/>
      <c r="C96" s="6" t="s">
        <v>177</v>
      </c>
      <c r="D96" s="2">
        <f t="shared" si="2"/>
        <v>10363131</v>
      </c>
      <c r="E96" s="2">
        <f t="shared" si="2"/>
        <v>11500349</v>
      </c>
      <c r="F96" s="2">
        <f t="shared" si="2"/>
        <v>10607135</v>
      </c>
      <c r="G96" s="2">
        <f>[1]AUTOFIN!E97</f>
        <v>923031</v>
      </c>
      <c r="H96" s="2">
        <f>[1]AUTOFIN!F97</f>
        <v>1064031</v>
      </c>
      <c r="I96" s="2">
        <f>[1]AUTOFIN!I97</f>
        <v>661970</v>
      </c>
      <c r="J96" s="2">
        <f>'[1]70'!E97+[1]gol!E97</f>
        <v>1310000</v>
      </c>
      <c r="K96" s="2">
        <f>'[1]70'!F97+[1]gol!F97</f>
        <v>1310000</v>
      </c>
      <c r="L96" s="2">
        <f>'[1]70'!I97+[1]gol!I97</f>
        <v>1259550</v>
      </c>
      <c r="M96" s="2">
        <f>'[1]67'!E97+[1]POL61!E97</f>
        <v>8130100</v>
      </c>
      <c r="N96" s="2">
        <f>'[1]67'!F97+[1]POL61!F97</f>
        <v>9126318</v>
      </c>
      <c r="O96" s="2">
        <f>'[1]67'!I97+[1]POL61!I97</f>
        <v>8685615</v>
      </c>
    </row>
    <row r="97" spans="1:15" ht="13.5" customHeight="1">
      <c r="A97" s="46"/>
      <c r="B97" s="47" t="s">
        <v>178</v>
      </c>
      <c r="C97" s="41" t="s">
        <v>179</v>
      </c>
      <c r="D97" s="2">
        <f t="shared" si="2"/>
        <v>400100</v>
      </c>
      <c r="E97" s="2">
        <f t="shared" si="2"/>
        <v>409218</v>
      </c>
      <c r="F97" s="2">
        <f t="shared" si="2"/>
        <v>380083</v>
      </c>
      <c r="G97" s="2">
        <f>[1]AUTOFIN!E98</f>
        <v>0</v>
      </c>
      <c r="H97" s="2">
        <f>[1]AUTOFIN!F98</f>
        <v>0</v>
      </c>
      <c r="I97" s="2">
        <f>[1]AUTOFIN!I98</f>
        <v>0</v>
      </c>
      <c r="J97" s="2">
        <f>'[1]70'!E98+[1]gol!E98</f>
        <v>10000</v>
      </c>
      <c r="K97" s="2">
        <f>'[1]70'!F98+[1]gol!F98</f>
        <v>10000</v>
      </c>
      <c r="L97" s="2">
        <f>'[1]70'!I98+[1]gol!I98</f>
        <v>504</v>
      </c>
      <c r="M97" s="2">
        <f>'[1]67'!E98+[1]POL61!E98</f>
        <v>390100</v>
      </c>
      <c r="N97" s="2">
        <f>'[1]67'!F98+[1]POL61!F98</f>
        <v>399218</v>
      </c>
      <c r="O97" s="2">
        <f>'[1]67'!I98+[1]POL61!I98</f>
        <v>379579</v>
      </c>
    </row>
    <row r="98" spans="1:15" ht="13.5" customHeight="1">
      <c r="A98" s="52"/>
      <c r="B98" s="47" t="s">
        <v>180</v>
      </c>
      <c r="C98" s="41" t="s">
        <v>181</v>
      </c>
      <c r="D98" s="2">
        <f t="shared" si="2"/>
        <v>0</v>
      </c>
      <c r="E98" s="2">
        <f t="shared" si="2"/>
        <v>0</v>
      </c>
      <c r="F98" s="2">
        <f t="shared" si="2"/>
        <v>0</v>
      </c>
      <c r="G98" s="2">
        <f>[1]AUTOFIN!E99</f>
        <v>0</v>
      </c>
      <c r="H98" s="2">
        <f>[1]AUTOFIN!F99</f>
        <v>0</v>
      </c>
      <c r="I98" s="2">
        <f>[1]AUTOFIN!I99</f>
        <v>0</v>
      </c>
      <c r="J98" s="2">
        <f>'[1]70'!E99+[1]gol!E99</f>
        <v>0</v>
      </c>
      <c r="K98" s="2">
        <f>'[1]70'!F99+[1]gol!F99</f>
        <v>0</v>
      </c>
      <c r="L98" s="2">
        <f>'[1]70'!I99+[1]gol!I99</f>
        <v>0</v>
      </c>
      <c r="M98" s="2">
        <f>'[1]67'!E99+[1]POL61!E99</f>
        <v>0</v>
      </c>
      <c r="N98" s="2">
        <f>'[1]67'!F99+[1]POL61!F99</f>
        <v>0</v>
      </c>
      <c r="O98" s="2">
        <f>'[1]67'!I99+[1]POL61!I99</f>
        <v>0</v>
      </c>
    </row>
    <row r="99" spans="1:15" ht="13.5" customHeight="1">
      <c r="A99" s="52"/>
      <c r="B99" s="47" t="s">
        <v>182</v>
      </c>
      <c r="C99" s="41" t="s">
        <v>183</v>
      </c>
      <c r="D99" s="2">
        <f t="shared" si="2"/>
        <v>65000</v>
      </c>
      <c r="E99" s="2">
        <f t="shared" si="2"/>
        <v>70000</v>
      </c>
      <c r="F99" s="2">
        <f t="shared" si="2"/>
        <v>45960</v>
      </c>
      <c r="G99" s="2">
        <f>[1]AUTOFIN!E100</f>
        <v>0</v>
      </c>
      <c r="H99" s="2">
        <f>[1]AUTOFIN!F100</f>
        <v>0</v>
      </c>
      <c r="I99" s="2">
        <f>[1]AUTOFIN!I100</f>
        <v>0</v>
      </c>
      <c r="J99" s="2">
        <f>'[1]70'!E100+[1]gol!E100</f>
        <v>30000</v>
      </c>
      <c r="K99" s="2">
        <f>'[1]70'!F100+[1]gol!F100</f>
        <v>30000</v>
      </c>
      <c r="L99" s="2">
        <f>'[1]70'!I100+[1]gol!I100</f>
        <v>11146</v>
      </c>
      <c r="M99" s="2">
        <f>'[1]67'!E100+[1]POL61!E100</f>
        <v>35000</v>
      </c>
      <c r="N99" s="2">
        <f>'[1]67'!F100+[1]POL61!F100</f>
        <v>40000</v>
      </c>
      <c r="O99" s="2">
        <f>'[1]67'!I100+[1]POL61!I100</f>
        <v>34814</v>
      </c>
    </row>
    <row r="100" spans="1:15" ht="13.5" customHeight="1">
      <c r="A100" s="52"/>
      <c r="B100" s="47" t="s">
        <v>184</v>
      </c>
      <c r="C100" s="41" t="s">
        <v>185</v>
      </c>
      <c r="D100" s="2">
        <f t="shared" si="2"/>
        <v>150000</v>
      </c>
      <c r="E100" s="2">
        <f t="shared" si="2"/>
        <v>251400</v>
      </c>
      <c r="F100" s="2">
        <f t="shared" si="2"/>
        <v>224678</v>
      </c>
      <c r="G100" s="2">
        <f>[1]AUTOFIN!E101</f>
        <v>0</v>
      </c>
      <c r="H100" s="2">
        <f>[1]AUTOFIN!F101</f>
        <v>0</v>
      </c>
      <c r="I100" s="2">
        <f>[1]AUTOFIN!I101</f>
        <v>0</v>
      </c>
      <c r="J100" s="2">
        <f>'[1]70'!E101+[1]gol!E101</f>
        <v>20000</v>
      </c>
      <c r="K100" s="2">
        <f>'[1]70'!F101+[1]gol!F101</f>
        <v>20000</v>
      </c>
      <c r="L100" s="2">
        <f>'[1]70'!I101+[1]gol!I101</f>
        <v>0</v>
      </c>
      <c r="M100" s="2">
        <f>'[1]67'!E101+[1]POL61!E101</f>
        <v>130000</v>
      </c>
      <c r="N100" s="2">
        <f>'[1]67'!F101+[1]POL61!F101</f>
        <v>231400</v>
      </c>
      <c r="O100" s="2">
        <f>'[1]67'!I101+[1]POL61!I101</f>
        <v>224678</v>
      </c>
    </row>
    <row r="101" spans="1:15" ht="13.5" hidden="1" customHeight="1">
      <c r="A101" s="52"/>
      <c r="B101" s="47" t="s">
        <v>186</v>
      </c>
      <c r="C101" s="41" t="s">
        <v>187</v>
      </c>
      <c r="D101" s="2">
        <f t="shared" si="2"/>
        <v>0</v>
      </c>
      <c r="E101" s="2">
        <f t="shared" si="2"/>
        <v>0</v>
      </c>
      <c r="F101" s="2">
        <f t="shared" si="2"/>
        <v>0</v>
      </c>
      <c r="G101" s="2">
        <f>[1]AUTOFIN!E102</f>
        <v>0</v>
      </c>
      <c r="H101" s="2">
        <f>[1]AUTOFIN!F102</f>
        <v>0</v>
      </c>
      <c r="I101" s="2">
        <f>[1]AUTOFIN!I102</f>
        <v>0</v>
      </c>
      <c r="J101" s="2">
        <f>'[1]70'!E102+[1]gol!E102</f>
        <v>0</v>
      </c>
      <c r="K101" s="2">
        <f>'[1]70'!F102+[1]gol!F102</f>
        <v>0</v>
      </c>
      <c r="L101" s="2">
        <f>'[1]70'!I102+[1]gol!I102</f>
        <v>0</v>
      </c>
      <c r="M101" s="2">
        <f>'[1]67'!E102+[1]POL61!E102</f>
        <v>0</v>
      </c>
      <c r="N101" s="2">
        <f>'[1]67'!F102+[1]POL61!F102</f>
        <v>0</v>
      </c>
      <c r="O101" s="2">
        <f>'[1]67'!I102+[1]POL61!I102</f>
        <v>0</v>
      </c>
    </row>
    <row r="102" spans="1:15" ht="13.5" hidden="1" customHeight="1">
      <c r="A102" s="52"/>
      <c r="B102" s="47" t="s">
        <v>188</v>
      </c>
      <c r="C102" s="41" t="s">
        <v>189</v>
      </c>
      <c r="D102" s="2">
        <f t="shared" si="2"/>
        <v>0</v>
      </c>
      <c r="E102" s="2">
        <f t="shared" si="2"/>
        <v>0</v>
      </c>
      <c r="F102" s="2">
        <f t="shared" si="2"/>
        <v>0</v>
      </c>
      <c r="G102" s="2">
        <f>[1]AUTOFIN!E103</f>
        <v>0</v>
      </c>
      <c r="H102" s="2">
        <f>[1]AUTOFIN!F103</f>
        <v>0</v>
      </c>
      <c r="I102" s="2">
        <f>[1]AUTOFIN!I103</f>
        <v>0</v>
      </c>
      <c r="J102" s="2">
        <f>'[1]70'!E103+[1]gol!E103</f>
        <v>0</v>
      </c>
      <c r="K102" s="2">
        <f>'[1]70'!F103+[1]gol!F103</f>
        <v>0</v>
      </c>
      <c r="L102" s="2">
        <f>'[1]70'!I103+[1]gol!I103</f>
        <v>0</v>
      </c>
      <c r="M102" s="2">
        <f>'[1]67'!E103+[1]POL61!E103</f>
        <v>0</v>
      </c>
      <c r="N102" s="2">
        <f>'[1]67'!F103+[1]POL61!F103</f>
        <v>0</v>
      </c>
      <c r="O102" s="2">
        <f>'[1]67'!I103+[1]POL61!I103</f>
        <v>0</v>
      </c>
    </row>
    <row r="103" spans="1:15" ht="13.5" hidden="1" customHeight="1">
      <c r="A103" s="52"/>
      <c r="B103" s="47" t="s">
        <v>190</v>
      </c>
      <c r="C103" s="41" t="s">
        <v>191</v>
      </c>
      <c r="D103" s="2">
        <f t="shared" si="2"/>
        <v>0</v>
      </c>
      <c r="E103" s="2">
        <f t="shared" si="2"/>
        <v>0</v>
      </c>
      <c r="F103" s="2">
        <f t="shared" si="2"/>
        <v>0</v>
      </c>
      <c r="G103" s="2">
        <f>[1]AUTOFIN!E104</f>
        <v>0</v>
      </c>
      <c r="H103" s="2">
        <f>[1]AUTOFIN!F104</f>
        <v>0</v>
      </c>
      <c r="I103" s="2">
        <f>[1]AUTOFIN!I104</f>
        <v>0</v>
      </c>
      <c r="J103" s="2">
        <f>'[1]70'!E104+[1]gol!E104</f>
        <v>0</v>
      </c>
      <c r="K103" s="2">
        <f>'[1]70'!F104+[1]gol!F104</f>
        <v>0</v>
      </c>
      <c r="L103" s="2">
        <f>'[1]70'!I104+[1]gol!I104</f>
        <v>0</v>
      </c>
      <c r="M103" s="2">
        <f>'[1]67'!E104+[1]POL61!E104</f>
        <v>0</v>
      </c>
      <c r="N103" s="2">
        <f>'[1]67'!F104+[1]POL61!F104</f>
        <v>0</v>
      </c>
      <c r="O103" s="2">
        <f>'[1]67'!I104+[1]POL61!I104</f>
        <v>0</v>
      </c>
    </row>
    <row r="104" spans="1:15" ht="13.5" customHeight="1">
      <c r="A104" s="46"/>
      <c r="B104" s="47" t="s">
        <v>192</v>
      </c>
      <c r="C104" s="41" t="s">
        <v>193</v>
      </c>
      <c r="D104" s="2">
        <f t="shared" si="2"/>
        <v>9748031</v>
      </c>
      <c r="E104" s="2">
        <f t="shared" si="2"/>
        <v>10769731</v>
      </c>
      <c r="F104" s="2">
        <f t="shared" si="2"/>
        <v>9956414</v>
      </c>
      <c r="G104" s="2">
        <f>[1]AUTOFIN!E105</f>
        <v>923031</v>
      </c>
      <c r="H104" s="2">
        <f>[1]AUTOFIN!F105</f>
        <v>1064031</v>
      </c>
      <c r="I104" s="2">
        <f>[1]AUTOFIN!I105</f>
        <v>661970</v>
      </c>
      <c r="J104" s="2">
        <f>'[1]70'!E105+[1]gol!E105</f>
        <v>1250000</v>
      </c>
      <c r="K104" s="2">
        <f>'[1]70'!F105+[1]gol!F105</f>
        <v>1250000</v>
      </c>
      <c r="L104" s="2">
        <f>'[1]70'!I105+[1]gol!I105</f>
        <v>1247900</v>
      </c>
      <c r="M104" s="2">
        <f>'[1]67'!E105+[1]POL61!E105</f>
        <v>7575000</v>
      </c>
      <c r="N104" s="2">
        <f>'[1]67'!F105+[1]POL61!F105</f>
        <v>8455700</v>
      </c>
      <c r="O104" s="2">
        <f>'[1]67'!I105+[1]POL61!I105</f>
        <v>8046544</v>
      </c>
    </row>
    <row r="105" spans="1:15" ht="13.5" hidden="1" customHeight="1">
      <c r="A105" s="46"/>
      <c r="B105" s="47"/>
      <c r="C105" s="57"/>
      <c r="D105" s="2">
        <f t="shared" si="2"/>
        <v>0</v>
      </c>
      <c r="E105" s="2">
        <f t="shared" si="2"/>
        <v>0</v>
      </c>
      <c r="F105" s="2">
        <f t="shared" si="2"/>
        <v>0</v>
      </c>
      <c r="G105" s="2">
        <f>[1]AUTOFIN!E106</f>
        <v>0</v>
      </c>
      <c r="H105" s="2">
        <f>[1]AUTOFIN!F106</f>
        <v>0</v>
      </c>
      <c r="I105" s="2">
        <f>[1]AUTOFIN!I106</f>
        <v>0</v>
      </c>
      <c r="J105" s="2">
        <f>'[1]70'!E106+[1]gol!E106</f>
        <v>0</v>
      </c>
      <c r="K105" s="2">
        <f>'[1]70'!F106+[1]gol!F106</f>
        <v>0</v>
      </c>
      <c r="L105" s="2">
        <f>'[1]70'!I106+[1]gol!I106</f>
        <v>0</v>
      </c>
      <c r="M105" s="2">
        <f>'[1]67'!E106+[1]POL61!E106</f>
        <v>0</v>
      </c>
      <c r="N105" s="2">
        <f>'[1]67'!F106+[1]POL61!F106</f>
        <v>0</v>
      </c>
      <c r="O105" s="2">
        <f>'[1]67'!I106+[1]POL61!I106</f>
        <v>0</v>
      </c>
    </row>
    <row r="106" spans="1:15" s="38" customFormat="1" ht="20.25" hidden="1" customHeight="1">
      <c r="A106" s="8" t="s">
        <v>194</v>
      </c>
      <c r="B106" s="8"/>
      <c r="C106" s="5" t="s">
        <v>195</v>
      </c>
      <c r="D106" s="2">
        <f t="shared" si="2"/>
        <v>0</v>
      </c>
      <c r="E106" s="2">
        <f t="shared" si="2"/>
        <v>0</v>
      </c>
      <c r="F106" s="2">
        <f t="shared" si="2"/>
        <v>0</v>
      </c>
      <c r="G106" s="2">
        <f>[1]AUTOFIN!E107</f>
        <v>0</v>
      </c>
      <c r="H106" s="2">
        <f>[1]AUTOFIN!F107</f>
        <v>0</v>
      </c>
      <c r="I106" s="2">
        <f>[1]AUTOFIN!I107</f>
        <v>0</v>
      </c>
      <c r="J106" s="2">
        <f>'[1]70'!E107+[1]gol!E107</f>
        <v>0</v>
      </c>
      <c r="K106" s="2">
        <f>'[1]70'!F107+[1]gol!F107</f>
        <v>0</v>
      </c>
      <c r="L106" s="2">
        <f>'[1]70'!I107+[1]gol!I107</f>
        <v>0</v>
      </c>
      <c r="M106" s="2">
        <f>'[1]67'!E107+[1]POL61!E107</f>
        <v>0</v>
      </c>
      <c r="N106" s="2">
        <f>'[1]67'!F107+[1]POL61!F107</f>
        <v>0</v>
      </c>
      <c r="O106" s="2">
        <f>'[1]67'!I107+[1]POL61!I107</f>
        <v>0</v>
      </c>
    </row>
    <row r="107" spans="1:15" ht="17.25" hidden="1" customHeight="1">
      <c r="A107" s="7" t="s">
        <v>196</v>
      </c>
      <c r="B107" s="7"/>
      <c r="C107" s="6" t="s">
        <v>197</v>
      </c>
      <c r="D107" s="2">
        <f t="shared" si="2"/>
        <v>0</v>
      </c>
      <c r="E107" s="2">
        <f t="shared" si="2"/>
        <v>0</v>
      </c>
      <c r="F107" s="2">
        <f t="shared" si="2"/>
        <v>0</v>
      </c>
      <c r="G107" s="2">
        <f>[1]AUTOFIN!E108</f>
        <v>0</v>
      </c>
      <c r="H107" s="2">
        <f>[1]AUTOFIN!F108</f>
        <v>0</v>
      </c>
      <c r="I107" s="2">
        <f>[1]AUTOFIN!I108</f>
        <v>0</v>
      </c>
      <c r="J107" s="2">
        <f>'[1]70'!E108+[1]gol!E108</f>
        <v>0</v>
      </c>
      <c r="K107" s="2">
        <f>'[1]70'!F108+[1]gol!F108</f>
        <v>0</v>
      </c>
      <c r="L107" s="2">
        <f>'[1]70'!I108+[1]gol!I108</f>
        <v>0</v>
      </c>
      <c r="M107" s="2">
        <f>'[1]67'!E108+[1]POL61!E108</f>
        <v>0</v>
      </c>
      <c r="N107" s="2">
        <f>'[1]67'!F108+[1]POL61!F108</f>
        <v>0</v>
      </c>
      <c r="O107" s="2">
        <f>'[1]67'!I108+[1]POL61!I108</f>
        <v>0</v>
      </c>
    </row>
    <row r="108" spans="1:15" ht="17.25" hidden="1" customHeight="1">
      <c r="A108" s="46"/>
      <c r="B108" s="40" t="s">
        <v>198</v>
      </c>
      <c r="C108" s="41" t="s">
        <v>199</v>
      </c>
      <c r="D108" s="2">
        <f t="shared" si="2"/>
        <v>0</v>
      </c>
      <c r="E108" s="2">
        <f t="shared" si="2"/>
        <v>0</v>
      </c>
      <c r="F108" s="2">
        <f t="shared" si="2"/>
        <v>0</v>
      </c>
      <c r="G108" s="2">
        <f>[1]AUTOFIN!E109</f>
        <v>0</v>
      </c>
      <c r="H108" s="2">
        <f>[1]AUTOFIN!F109</f>
        <v>0</v>
      </c>
      <c r="I108" s="2">
        <f>[1]AUTOFIN!I109</f>
        <v>0</v>
      </c>
      <c r="J108" s="2">
        <f>'[1]70'!E109+[1]gol!E109</f>
        <v>0</v>
      </c>
      <c r="K108" s="2">
        <f>'[1]70'!F109+[1]gol!F109</f>
        <v>0</v>
      </c>
      <c r="L108" s="2">
        <f>'[1]70'!I109+[1]gol!I109</f>
        <v>0</v>
      </c>
      <c r="M108" s="2">
        <f>'[1]67'!E109+[1]POL61!E109</f>
        <v>0</v>
      </c>
      <c r="N108" s="2">
        <f>'[1]67'!F109+[1]POL61!F109</f>
        <v>0</v>
      </c>
      <c r="O108" s="2">
        <f>'[1]67'!I109+[1]POL61!I109</f>
        <v>0</v>
      </c>
    </row>
    <row r="109" spans="1:15" ht="17.25" hidden="1" customHeight="1">
      <c r="A109" s="46"/>
      <c r="B109" s="40" t="s">
        <v>200</v>
      </c>
      <c r="C109" s="41" t="s">
        <v>201</v>
      </c>
      <c r="D109" s="2">
        <f t="shared" si="2"/>
        <v>0</v>
      </c>
      <c r="E109" s="2">
        <f t="shared" si="2"/>
        <v>0</v>
      </c>
      <c r="F109" s="2">
        <f t="shared" si="2"/>
        <v>0</v>
      </c>
      <c r="G109" s="2">
        <f>[1]AUTOFIN!E110</f>
        <v>0</v>
      </c>
      <c r="H109" s="2">
        <f>[1]AUTOFIN!F110</f>
        <v>0</v>
      </c>
      <c r="I109" s="2">
        <f>[1]AUTOFIN!I110</f>
        <v>0</v>
      </c>
      <c r="J109" s="2">
        <f>'[1]70'!E110+[1]gol!E110</f>
        <v>0</v>
      </c>
      <c r="K109" s="2">
        <f>'[1]70'!F110+[1]gol!F110</f>
        <v>0</v>
      </c>
      <c r="L109" s="2">
        <f>'[1]70'!I110+[1]gol!I110</f>
        <v>0</v>
      </c>
      <c r="M109" s="2">
        <f>'[1]67'!E110+[1]POL61!E110</f>
        <v>0</v>
      </c>
      <c r="N109" s="2">
        <f>'[1]67'!F110+[1]POL61!F110</f>
        <v>0</v>
      </c>
      <c r="O109" s="2">
        <f>'[1]67'!I110+[1]POL61!I110</f>
        <v>0</v>
      </c>
    </row>
    <row r="110" spans="1:15" ht="17.25" hidden="1" customHeight="1">
      <c r="A110" s="7" t="s">
        <v>202</v>
      </c>
      <c r="B110" s="7"/>
      <c r="C110" s="6" t="s">
        <v>203</v>
      </c>
      <c r="D110" s="2">
        <f t="shared" si="2"/>
        <v>0</v>
      </c>
      <c r="E110" s="2">
        <f t="shared" si="2"/>
        <v>0</v>
      </c>
      <c r="F110" s="2">
        <f t="shared" si="2"/>
        <v>0</v>
      </c>
      <c r="G110" s="2">
        <f>[1]AUTOFIN!E111</f>
        <v>0</v>
      </c>
      <c r="H110" s="2">
        <f>[1]AUTOFIN!F111</f>
        <v>0</v>
      </c>
      <c r="I110" s="2">
        <f>[1]AUTOFIN!I111</f>
        <v>0</v>
      </c>
      <c r="J110" s="2">
        <f>'[1]70'!E111+[1]gol!E111</f>
        <v>0</v>
      </c>
      <c r="K110" s="2">
        <f>'[1]70'!F111+[1]gol!F111</f>
        <v>0</v>
      </c>
      <c r="L110" s="2">
        <f>'[1]70'!I111+[1]gol!I111</f>
        <v>0</v>
      </c>
      <c r="M110" s="2">
        <f>'[1]67'!E111+[1]POL61!E111</f>
        <v>0</v>
      </c>
      <c r="N110" s="2">
        <f>'[1]67'!F111+[1]POL61!F111</f>
        <v>0</v>
      </c>
      <c r="O110" s="2">
        <f>'[1]67'!I111+[1]POL61!I111</f>
        <v>0</v>
      </c>
    </row>
    <row r="111" spans="1:15" ht="17.25" hidden="1" customHeight="1">
      <c r="A111" s="39"/>
      <c r="B111" s="40" t="s">
        <v>204</v>
      </c>
      <c r="C111" s="41" t="s">
        <v>205</v>
      </c>
      <c r="D111" s="2">
        <f t="shared" si="2"/>
        <v>0</v>
      </c>
      <c r="E111" s="2">
        <f t="shared" si="2"/>
        <v>0</v>
      </c>
      <c r="F111" s="2">
        <f t="shared" si="2"/>
        <v>0</v>
      </c>
      <c r="G111" s="2">
        <f>[1]AUTOFIN!E112</f>
        <v>0</v>
      </c>
      <c r="H111" s="2">
        <f>[1]AUTOFIN!F112</f>
        <v>0</v>
      </c>
      <c r="I111" s="2">
        <f>[1]AUTOFIN!I112</f>
        <v>0</v>
      </c>
      <c r="J111" s="2">
        <f>'[1]70'!E112+[1]gol!E112</f>
        <v>0</v>
      </c>
      <c r="K111" s="2">
        <f>'[1]70'!F112+[1]gol!F112</f>
        <v>0</v>
      </c>
      <c r="L111" s="2">
        <f>'[1]70'!I112+[1]gol!I112</f>
        <v>0</v>
      </c>
      <c r="M111" s="2">
        <f>'[1]67'!E112+[1]POL61!E112</f>
        <v>0</v>
      </c>
      <c r="N111" s="2">
        <f>'[1]67'!F112+[1]POL61!F112</f>
        <v>0</v>
      </c>
      <c r="O111" s="2">
        <f>'[1]67'!I112+[1]POL61!I112</f>
        <v>0</v>
      </c>
    </row>
    <row r="112" spans="1:15" ht="15" hidden="1" customHeight="1">
      <c r="A112" s="46"/>
      <c r="B112" s="55" t="s">
        <v>206</v>
      </c>
      <c r="C112" s="41" t="s">
        <v>207</v>
      </c>
      <c r="D112" s="2">
        <f t="shared" si="2"/>
        <v>0</v>
      </c>
      <c r="E112" s="2">
        <f t="shared" si="2"/>
        <v>0</v>
      </c>
      <c r="F112" s="2">
        <f t="shared" si="2"/>
        <v>0</v>
      </c>
      <c r="G112" s="2">
        <f>[1]AUTOFIN!E113</f>
        <v>0</v>
      </c>
      <c r="H112" s="2">
        <f>[1]AUTOFIN!F113</f>
        <v>0</v>
      </c>
      <c r="I112" s="2">
        <f>[1]AUTOFIN!I113</f>
        <v>0</v>
      </c>
      <c r="J112" s="2">
        <f>'[1]70'!E113+[1]gol!E113</f>
        <v>0</v>
      </c>
      <c r="K112" s="2">
        <f>'[1]70'!F113+[1]gol!F113</f>
        <v>0</v>
      </c>
      <c r="L112" s="2">
        <f>'[1]70'!I113+[1]gol!I113</f>
        <v>0</v>
      </c>
      <c r="M112" s="2">
        <f>'[1]67'!E113+[1]POL61!E113</f>
        <v>0</v>
      </c>
      <c r="N112" s="2">
        <f>'[1]67'!F113+[1]POL61!F113</f>
        <v>0</v>
      </c>
      <c r="O112" s="2">
        <f>'[1]67'!I113+[1]POL61!I113</f>
        <v>0</v>
      </c>
    </row>
    <row r="113" spans="1:15" ht="16.5" hidden="1" customHeight="1">
      <c r="A113" s="46"/>
      <c r="B113" s="40" t="s">
        <v>208</v>
      </c>
      <c r="C113" s="41" t="s">
        <v>209</v>
      </c>
      <c r="D113" s="2">
        <f t="shared" si="2"/>
        <v>0</v>
      </c>
      <c r="E113" s="2">
        <f t="shared" si="2"/>
        <v>0</v>
      </c>
      <c r="F113" s="2">
        <f t="shared" si="2"/>
        <v>0</v>
      </c>
      <c r="G113" s="2">
        <f>[1]AUTOFIN!E114</f>
        <v>0</v>
      </c>
      <c r="H113" s="2">
        <f>[1]AUTOFIN!F114</f>
        <v>0</v>
      </c>
      <c r="I113" s="2">
        <f>[1]AUTOFIN!I114</f>
        <v>0</v>
      </c>
      <c r="J113" s="2">
        <f>'[1]70'!E114+[1]gol!E114</f>
        <v>0</v>
      </c>
      <c r="K113" s="2">
        <f>'[1]70'!F114+[1]gol!F114</f>
        <v>0</v>
      </c>
      <c r="L113" s="2">
        <f>'[1]70'!I114+[1]gol!I114</f>
        <v>0</v>
      </c>
      <c r="M113" s="2">
        <f>'[1]67'!E114+[1]POL61!E114</f>
        <v>0</v>
      </c>
      <c r="N113" s="2">
        <f>'[1]67'!F114+[1]POL61!F114</f>
        <v>0</v>
      </c>
      <c r="O113" s="2">
        <f>'[1]67'!I114+[1]POL61!I114</f>
        <v>0</v>
      </c>
    </row>
    <row r="114" spans="1:15" ht="17.25" hidden="1" customHeight="1">
      <c r="A114" s="46"/>
      <c r="B114" s="40" t="s">
        <v>210</v>
      </c>
      <c r="C114" s="41" t="s">
        <v>211</v>
      </c>
      <c r="D114" s="2">
        <f t="shared" ref="D114:F177" si="3">G114+J114+M114</f>
        <v>0</v>
      </c>
      <c r="E114" s="2">
        <f t="shared" si="3"/>
        <v>0</v>
      </c>
      <c r="F114" s="2">
        <f t="shared" si="3"/>
        <v>0</v>
      </c>
      <c r="G114" s="2">
        <f>[1]AUTOFIN!E115</f>
        <v>0</v>
      </c>
      <c r="H114" s="2">
        <f>[1]AUTOFIN!F115</f>
        <v>0</v>
      </c>
      <c r="I114" s="2">
        <f>[1]AUTOFIN!I115</f>
        <v>0</v>
      </c>
      <c r="J114" s="2">
        <f>'[1]70'!E115+[1]gol!E115</f>
        <v>0</v>
      </c>
      <c r="K114" s="2">
        <f>'[1]70'!F115+[1]gol!F115</f>
        <v>0</v>
      </c>
      <c r="L114" s="2">
        <f>'[1]70'!I115+[1]gol!I115</f>
        <v>0</v>
      </c>
      <c r="M114" s="2">
        <f>'[1]67'!E115+[1]POL61!E115</f>
        <v>0</v>
      </c>
      <c r="N114" s="2">
        <f>'[1]67'!F115+[1]POL61!F115</f>
        <v>0</v>
      </c>
      <c r="O114" s="2">
        <f>'[1]67'!I115+[1]POL61!I115</f>
        <v>0</v>
      </c>
    </row>
    <row r="115" spans="1:15" ht="17.25" hidden="1" customHeight="1">
      <c r="A115" s="9" t="s">
        <v>212</v>
      </c>
      <c r="B115" s="9"/>
      <c r="C115" s="6" t="s">
        <v>213</v>
      </c>
      <c r="D115" s="2">
        <f t="shared" si="3"/>
        <v>0</v>
      </c>
      <c r="E115" s="2">
        <f t="shared" si="3"/>
        <v>0</v>
      </c>
      <c r="F115" s="2">
        <f t="shared" si="3"/>
        <v>0</v>
      </c>
      <c r="G115" s="2">
        <f>[1]AUTOFIN!E116</f>
        <v>0</v>
      </c>
      <c r="H115" s="2">
        <f>[1]AUTOFIN!F116</f>
        <v>0</v>
      </c>
      <c r="I115" s="2">
        <f>[1]AUTOFIN!I116</f>
        <v>0</v>
      </c>
      <c r="J115" s="2">
        <f>'[1]70'!E116+[1]gol!E116</f>
        <v>0</v>
      </c>
      <c r="K115" s="2">
        <f>'[1]70'!F116+[1]gol!F116</f>
        <v>0</v>
      </c>
      <c r="L115" s="2">
        <f>'[1]70'!I116+[1]gol!I116</f>
        <v>0</v>
      </c>
      <c r="M115" s="2">
        <f>'[1]67'!E116+[1]POL61!E116</f>
        <v>0</v>
      </c>
      <c r="N115" s="2">
        <f>'[1]67'!F116+[1]POL61!F116</f>
        <v>0</v>
      </c>
      <c r="O115" s="2">
        <f>'[1]67'!I116+[1]POL61!I116</f>
        <v>0</v>
      </c>
    </row>
    <row r="116" spans="1:15" ht="17.25" hidden="1" customHeight="1">
      <c r="A116" s="58"/>
      <c r="B116" s="40" t="s">
        <v>214</v>
      </c>
      <c r="C116" s="41" t="s">
        <v>215</v>
      </c>
      <c r="D116" s="2">
        <f t="shared" si="3"/>
        <v>0</v>
      </c>
      <c r="E116" s="2">
        <f t="shared" si="3"/>
        <v>0</v>
      </c>
      <c r="F116" s="2">
        <f t="shared" si="3"/>
        <v>0</v>
      </c>
      <c r="G116" s="2">
        <f>[1]AUTOFIN!E117</f>
        <v>0</v>
      </c>
      <c r="H116" s="2">
        <f>[1]AUTOFIN!F117</f>
        <v>0</v>
      </c>
      <c r="I116" s="2">
        <f>[1]AUTOFIN!I117</f>
        <v>0</v>
      </c>
      <c r="J116" s="2">
        <f>'[1]70'!E117+[1]gol!E117</f>
        <v>0</v>
      </c>
      <c r="K116" s="2">
        <f>'[1]70'!F117+[1]gol!F117</f>
        <v>0</v>
      </c>
      <c r="L116" s="2">
        <f>'[1]70'!I117+[1]gol!I117</f>
        <v>0</v>
      </c>
      <c r="M116" s="2">
        <f>'[1]67'!E117+[1]POL61!E117</f>
        <v>0</v>
      </c>
      <c r="N116" s="2">
        <f>'[1]67'!F117+[1]POL61!F117</f>
        <v>0</v>
      </c>
      <c r="O116" s="2">
        <f>'[1]67'!I117+[1]POL61!I117</f>
        <v>0</v>
      </c>
    </row>
    <row r="117" spans="1:15" ht="17.25" hidden="1" customHeight="1">
      <c r="A117" s="46"/>
      <c r="B117" s="40" t="s">
        <v>216</v>
      </c>
      <c r="C117" s="41" t="s">
        <v>217</v>
      </c>
      <c r="D117" s="2">
        <f t="shared" si="3"/>
        <v>0</v>
      </c>
      <c r="E117" s="2">
        <f t="shared" si="3"/>
        <v>0</v>
      </c>
      <c r="F117" s="2">
        <f t="shared" si="3"/>
        <v>0</v>
      </c>
      <c r="G117" s="2">
        <f>[1]AUTOFIN!E118</f>
        <v>0</v>
      </c>
      <c r="H117" s="2">
        <f>[1]AUTOFIN!F118</f>
        <v>0</v>
      </c>
      <c r="I117" s="2">
        <f>[1]AUTOFIN!I118</f>
        <v>0</v>
      </c>
      <c r="J117" s="2">
        <f>'[1]70'!E118+[1]gol!E118</f>
        <v>0</v>
      </c>
      <c r="K117" s="2">
        <f>'[1]70'!F118+[1]gol!F118</f>
        <v>0</v>
      </c>
      <c r="L117" s="2">
        <f>'[1]70'!I118+[1]gol!I118</f>
        <v>0</v>
      </c>
      <c r="M117" s="2">
        <f>'[1]67'!E118+[1]POL61!E118</f>
        <v>0</v>
      </c>
      <c r="N117" s="2">
        <f>'[1]67'!F118+[1]POL61!F118</f>
        <v>0</v>
      </c>
      <c r="O117" s="2">
        <f>'[1]67'!I118+[1]POL61!I118</f>
        <v>0</v>
      </c>
    </row>
    <row r="118" spans="1:15" ht="17.25" hidden="1" customHeight="1">
      <c r="A118" s="46"/>
      <c r="B118" s="55" t="s">
        <v>218</v>
      </c>
      <c r="C118" s="41" t="s">
        <v>219</v>
      </c>
      <c r="D118" s="2">
        <f t="shared" si="3"/>
        <v>0</v>
      </c>
      <c r="E118" s="2">
        <f t="shared" si="3"/>
        <v>0</v>
      </c>
      <c r="F118" s="2">
        <f t="shared" si="3"/>
        <v>0</v>
      </c>
      <c r="G118" s="2">
        <f>[1]AUTOFIN!E119</f>
        <v>0</v>
      </c>
      <c r="H118" s="2">
        <f>[1]AUTOFIN!F119</f>
        <v>0</v>
      </c>
      <c r="I118" s="2">
        <f>[1]AUTOFIN!I119</f>
        <v>0</v>
      </c>
      <c r="J118" s="2">
        <f>'[1]70'!E119+[1]gol!E119</f>
        <v>0</v>
      </c>
      <c r="K118" s="2">
        <f>'[1]70'!F119+[1]gol!F119</f>
        <v>0</v>
      </c>
      <c r="L118" s="2">
        <f>'[1]70'!I119+[1]gol!I119</f>
        <v>0</v>
      </c>
      <c r="M118" s="2">
        <f>'[1]67'!E119+[1]POL61!E119</f>
        <v>0</v>
      </c>
      <c r="N118" s="2">
        <f>'[1]67'!F119+[1]POL61!F119</f>
        <v>0</v>
      </c>
      <c r="O118" s="2">
        <f>'[1]67'!I119+[1]POL61!I119</f>
        <v>0</v>
      </c>
    </row>
    <row r="119" spans="1:15" ht="15" hidden="1" customHeight="1">
      <c r="A119" s="46"/>
      <c r="B119" s="55" t="s">
        <v>220</v>
      </c>
      <c r="C119" s="41" t="s">
        <v>221</v>
      </c>
      <c r="D119" s="2">
        <f t="shared" si="3"/>
        <v>0</v>
      </c>
      <c r="E119" s="2">
        <f t="shared" si="3"/>
        <v>0</v>
      </c>
      <c r="F119" s="2">
        <f t="shared" si="3"/>
        <v>0</v>
      </c>
      <c r="G119" s="2">
        <f>[1]AUTOFIN!E120</f>
        <v>0</v>
      </c>
      <c r="H119" s="2">
        <f>[1]AUTOFIN!F120</f>
        <v>0</v>
      </c>
      <c r="I119" s="2">
        <f>[1]AUTOFIN!I120</f>
        <v>0</v>
      </c>
      <c r="J119" s="2">
        <f>'[1]70'!E120+[1]gol!E120</f>
        <v>0</v>
      </c>
      <c r="K119" s="2">
        <f>'[1]70'!F120+[1]gol!F120</f>
        <v>0</v>
      </c>
      <c r="L119" s="2">
        <f>'[1]70'!I120+[1]gol!I120</f>
        <v>0</v>
      </c>
      <c r="M119" s="2">
        <f>'[1]67'!E120+[1]POL61!E120</f>
        <v>0</v>
      </c>
      <c r="N119" s="2">
        <f>'[1]67'!F120+[1]POL61!F120</f>
        <v>0</v>
      </c>
      <c r="O119" s="2">
        <f>'[1]67'!I120+[1]POL61!I120</f>
        <v>0</v>
      </c>
    </row>
    <row r="120" spans="1:15" ht="17.25" hidden="1" customHeight="1">
      <c r="A120" s="46"/>
      <c r="B120" s="55" t="s">
        <v>222</v>
      </c>
      <c r="C120" s="41" t="s">
        <v>223</v>
      </c>
      <c r="D120" s="2">
        <f t="shared" si="3"/>
        <v>0</v>
      </c>
      <c r="E120" s="2">
        <f t="shared" si="3"/>
        <v>0</v>
      </c>
      <c r="F120" s="2">
        <f t="shared" si="3"/>
        <v>0</v>
      </c>
      <c r="G120" s="2">
        <f>[1]AUTOFIN!E121</f>
        <v>0</v>
      </c>
      <c r="H120" s="2">
        <f>[1]AUTOFIN!F121</f>
        <v>0</v>
      </c>
      <c r="I120" s="2">
        <f>[1]AUTOFIN!I121</f>
        <v>0</v>
      </c>
      <c r="J120" s="2">
        <f>'[1]70'!E121+[1]gol!E121</f>
        <v>0</v>
      </c>
      <c r="K120" s="2">
        <f>'[1]70'!F121+[1]gol!F121</f>
        <v>0</v>
      </c>
      <c r="L120" s="2">
        <f>'[1]70'!I121+[1]gol!I121</f>
        <v>0</v>
      </c>
      <c r="M120" s="2">
        <f>'[1]67'!E121+[1]POL61!E121</f>
        <v>0</v>
      </c>
      <c r="N120" s="2">
        <f>'[1]67'!F121+[1]POL61!F121</f>
        <v>0</v>
      </c>
      <c r="O120" s="2">
        <f>'[1]67'!I121+[1]POL61!I121</f>
        <v>0</v>
      </c>
    </row>
    <row r="121" spans="1:15" ht="14.25" hidden="1" customHeight="1">
      <c r="A121" s="46"/>
      <c r="B121" s="39"/>
      <c r="C121" s="59"/>
      <c r="D121" s="2">
        <f t="shared" si="3"/>
        <v>0</v>
      </c>
      <c r="E121" s="2">
        <f t="shared" si="3"/>
        <v>0</v>
      </c>
      <c r="F121" s="2">
        <f t="shared" si="3"/>
        <v>0</v>
      </c>
      <c r="G121" s="2">
        <f>[1]AUTOFIN!E122</f>
        <v>0</v>
      </c>
      <c r="H121" s="2">
        <f>[1]AUTOFIN!F122</f>
        <v>0</v>
      </c>
      <c r="I121" s="2">
        <f>[1]AUTOFIN!I122</f>
        <v>0</v>
      </c>
      <c r="J121" s="2">
        <f>'[1]70'!E122+[1]gol!E122</f>
        <v>0</v>
      </c>
      <c r="K121" s="2">
        <f>'[1]70'!F122+[1]gol!F122</f>
        <v>0</v>
      </c>
      <c r="L121" s="2">
        <f>'[1]70'!I122+[1]gol!I122</f>
        <v>0</v>
      </c>
      <c r="M121" s="2">
        <f>'[1]67'!E122+[1]POL61!E122</f>
        <v>0</v>
      </c>
      <c r="N121" s="2">
        <f>'[1]67'!F122+[1]POL61!F122</f>
        <v>0</v>
      </c>
      <c r="O121" s="2">
        <f>'[1]67'!I122+[1]POL61!I122</f>
        <v>0</v>
      </c>
    </row>
    <row r="122" spans="1:15" s="38" customFormat="1" ht="17.25" hidden="1" customHeight="1">
      <c r="A122" s="8" t="s">
        <v>224</v>
      </c>
      <c r="B122" s="10"/>
      <c r="C122" s="5" t="s">
        <v>225</v>
      </c>
      <c r="D122" s="2">
        <f t="shared" si="3"/>
        <v>0</v>
      </c>
      <c r="E122" s="2">
        <f t="shared" si="3"/>
        <v>0</v>
      </c>
      <c r="F122" s="2">
        <f t="shared" si="3"/>
        <v>0</v>
      </c>
      <c r="G122" s="2">
        <f>[1]AUTOFIN!E123</f>
        <v>0</v>
      </c>
      <c r="H122" s="2">
        <f>[1]AUTOFIN!F123</f>
        <v>0</v>
      </c>
      <c r="I122" s="2">
        <f>[1]AUTOFIN!I123</f>
        <v>0</v>
      </c>
      <c r="J122" s="2">
        <f>'[1]70'!E123+[1]gol!E123</f>
        <v>0</v>
      </c>
      <c r="K122" s="2">
        <f>'[1]70'!F123+[1]gol!F123</f>
        <v>0</v>
      </c>
      <c r="L122" s="2">
        <f>'[1]70'!I123+[1]gol!I123</f>
        <v>0</v>
      </c>
      <c r="M122" s="2">
        <f>'[1]67'!E123+[1]POL61!E123</f>
        <v>0</v>
      </c>
      <c r="N122" s="2">
        <f>'[1]67'!F123+[1]POL61!F123</f>
        <v>0</v>
      </c>
      <c r="O122" s="2">
        <f>'[1]67'!I123+[1]POL61!I123</f>
        <v>0</v>
      </c>
    </row>
    <row r="123" spans="1:15" ht="17.25" hidden="1" customHeight="1">
      <c r="A123" s="46"/>
      <c r="B123" s="60" t="s">
        <v>226</v>
      </c>
      <c r="C123" s="61" t="s">
        <v>227</v>
      </c>
      <c r="D123" s="2">
        <f t="shared" si="3"/>
        <v>0</v>
      </c>
      <c r="E123" s="2">
        <f t="shared" si="3"/>
        <v>0</v>
      </c>
      <c r="F123" s="2">
        <f t="shared" si="3"/>
        <v>0</v>
      </c>
      <c r="G123" s="2">
        <f>[1]AUTOFIN!E124</f>
        <v>0</v>
      </c>
      <c r="H123" s="2">
        <f>[1]AUTOFIN!F124</f>
        <v>0</v>
      </c>
      <c r="I123" s="2">
        <f>[1]AUTOFIN!I124</f>
        <v>0</v>
      </c>
      <c r="J123" s="2">
        <f>'[1]70'!E124+[1]gol!E124</f>
        <v>0</v>
      </c>
      <c r="K123" s="2">
        <f>'[1]70'!F124+[1]gol!F124</f>
        <v>0</v>
      </c>
      <c r="L123" s="2">
        <f>'[1]70'!I124+[1]gol!I124</f>
        <v>0</v>
      </c>
      <c r="M123" s="2">
        <f>'[1]67'!E124+[1]POL61!E124</f>
        <v>0</v>
      </c>
      <c r="N123" s="2">
        <f>'[1]67'!F124+[1]POL61!F124</f>
        <v>0</v>
      </c>
      <c r="O123" s="2">
        <f>'[1]67'!I124+[1]POL61!I124</f>
        <v>0</v>
      </c>
    </row>
    <row r="124" spans="1:15" ht="34.5" hidden="1" customHeight="1">
      <c r="A124" s="46"/>
      <c r="B124" s="62" t="s">
        <v>228</v>
      </c>
      <c r="C124" s="61" t="s">
        <v>229</v>
      </c>
      <c r="D124" s="2">
        <f t="shared" si="3"/>
        <v>0</v>
      </c>
      <c r="E124" s="2">
        <f t="shared" si="3"/>
        <v>0</v>
      </c>
      <c r="F124" s="2">
        <f t="shared" si="3"/>
        <v>0</v>
      </c>
      <c r="G124" s="2">
        <f>[1]AUTOFIN!E125</f>
        <v>0</v>
      </c>
      <c r="H124" s="2">
        <f>[1]AUTOFIN!F125</f>
        <v>0</v>
      </c>
      <c r="I124" s="2">
        <f>[1]AUTOFIN!I125</f>
        <v>0</v>
      </c>
      <c r="J124" s="2">
        <f>'[1]70'!E125+[1]gol!E125</f>
        <v>0</v>
      </c>
      <c r="K124" s="2">
        <f>'[1]70'!F125+[1]gol!F125</f>
        <v>0</v>
      </c>
      <c r="L124" s="2">
        <f>'[1]70'!I125+[1]gol!I125</f>
        <v>0</v>
      </c>
      <c r="M124" s="2">
        <f>'[1]67'!E125+[1]POL61!E125</f>
        <v>0</v>
      </c>
      <c r="N124" s="2">
        <f>'[1]67'!F125+[1]POL61!F125</f>
        <v>0</v>
      </c>
      <c r="O124" s="2">
        <f>'[1]67'!I125+[1]POL61!I125</f>
        <v>0</v>
      </c>
    </row>
    <row r="125" spans="1:15" ht="17.25" hidden="1" customHeight="1">
      <c r="A125" s="46"/>
      <c r="B125" s="63" t="s">
        <v>230</v>
      </c>
      <c r="C125" s="61" t="s">
        <v>231</v>
      </c>
      <c r="D125" s="2">
        <f t="shared" si="3"/>
        <v>0</v>
      </c>
      <c r="E125" s="2">
        <f t="shared" si="3"/>
        <v>0</v>
      </c>
      <c r="F125" s="2">
        <f t="shared" si="3"/>
        <v>0</v>
      </c>
      <c r="G125" s="2">
        <f>[1]AUTOFIN!E126</f>
        <v>0</v>
      </c>
      <c r="H125" s="2">
        <f>[1]AUTOFIN!F126</f>
        <v>0</v>
      </c>
      <c r="I125" s="2">
        <f>[1]AUTOFIN!I126</f>
        <v>0</v>
      </c>
      <c r="J125" s="2">
        <f>'[1]70'!E126+[1]gol!E126</f>
        <v>0</v>
      </c>
      <c r="K125" s="2">
        <f>'[1]70'!F126+[1]gol!F126</f>
        <v>0</v>
      </c>
      <c r="L125" s="2">
        <f>'[1]70'!I126+[1]gol!I126</f>
        <v>0</v>
      </c>
      <c r="M125" s="2">
        <f>'[1]67'!E126+[1]POL61!E126</f>
        <v>0</v>
      </c>
      <c r="N125" s="2">
        <f>'[1]67'!F126+[1]POL61!F126</f>
        <v>0</v>
      </c>
      <c r="O125" s="2">
        <f>'[1]67'!I126+[1]POL61!I126</f>
        <v>0</v>
      </c>
    </row>
    <row r="126" spans="1:15" ht="21.75" hidden="1" customHeight="1">
      <c r="A126" s="64" t="s">
        <v>232</v>
      </c>
      <c r="B126" s="65"/>
      <c r="C126" s="11" t="s">
        <v>233</v>
      </c>
      <c r="D126" s="2">
        <f t="shared" si="3"/>
        <v>0</v>
      </c>
      <c r="E126" s="2">
        <f t="shared" si="3"/>
        <v>0</v>
      </c>
      <c r="F126" s="2">
        <f t="shared" si="3"/>
        <v>0</v>
      </c>
      <c r="G126" s="2">
        <f>[1]AUTOFIN!E127</f>
        <v>0</v>
      </c>
      <c r="H126" s="2">
        <f>[1]AUTOFIN!F127</f>
        <v>0</v>
      </c>
      <c r="I126" s="2">
        <f>[1]AUTOFIN!I127</f>
        <v>0</v>
      </c>
      <c r="J126" s="2">
        <f>'[1]70'!E127+[1]gol!E127</f>
        <v>0</v>
      </c>
      <c r="K126" s="2">
        <f>'[1]70'!F127+[1]gol!F127</f>
        <v>0</v>
      </c>
      <c r="L126" s="2">
        <f>'[1]70'!I127+[1]gol!I127</f>
        <v>0</v>
      </c>
      <c r="M126" s="2">
        <f>'[1]67'!E127+[1]POL61!E127</f>
        <v>0</v>
      </c>
      <c r="N126" s="2">
        <f>'[1]67'!F127+[1]POL61!F127</f>
        <v>0</v>
      </c>
      <c r="O126" s="2">
        <f>'[1]67'!I127+[1]POL61!I127</f>
        <v>0</v>
      </c>
    </row>
    <row r="127" spans="1:15" ht="16.5" hidden="1" customHeight="1">
      <c r="A127" s="46" t="s">
        <v>234</v>
      </c>
      <c r="B127" s="47"/>
      <c r="C127" s="66" t="s">
        <v>235</v>
      </c>
      <c r="D127" s="2">
        <f t="shared" si="3"/>
        <v>0</v>
      </c>
      <c r="E127" s="2">
        <f t="shared" si="3"/>
        <v>0</v>
      </c>
      <c r="F127" s="2">
        <f t="shared" si="3"/>
        <v>0</v>
      </c>
      <c r="G127" s="2">
        <f>[1]AUTOFIN!E128</f>
        <v>0</v>
      </c>
      <c r="H127" s="2">
        <f>[1]AUTOFIN!F128</f>
        <v>0</v>
      </c>
      <c r="I127" s="2">
        <f>[1]AUTOFIN!I128</f>
        <v>0</v>
      </c>
      <c r="J127" s="2">
        <f>'[1]70'!E128+[1]gol!E128</f>
        <v>0</v>
      </c>
      <c r="K127" s="2">
        <f>'[1]70'!F128+[1]gol!F128</f>
        <v>0</v>
      </c>
      <c r="L127" s="2">
        <f>'[1]70'!I128+[1]gol!I128</f>
        <v>0</v>
      </c>
      <c r="M127" s="2">
        <f>'[1]67'!E128+[1]POL61!E128</f>
        <v>0</v>
      </c>
      <c r="N127" s="2">
        <f>'[1]67'!F128+[1]POL61!F128</f>
        <v>0</v>
      </c>
      <c r="O127" s="2">
        <f>'[1]67'!I128+[1]POL61!I128</f>
        <v>0</v>
      </c>
    </row>
    <row r="128" spans="1:15" hidden="1">
      <c r="A128" s="46"/>
      <c r="B128" s="40"/>
      <c r="C128" s="66"/>
      <c r="D128" s="2">
        <f t="shared" si="3"/>
        <v>0</v>
      </c>
      <c r="E128" s="2">
        <f t="shared" si="3"/>
        <v>0</v>
      </c>
      <c r="F128" s="2">
        <f t="shared" si="3"/>
        <v>0</v>
      </c>
      <c r="G128" s="2">
        <f>[1]AUTOFIN!E129</f>
        <v>0</v>
      </c>
      <c r="H128" s="2">
        <f>[1]AUTOFIN!F129</f>
        <v>0</v>
      </c>
      <c r="I128" s="2">
        <f>[1]AUTOFIN!I129</f>
        <v>0</v>
      </c>
      <c r="J128" s="2">
        <f>'[1]70'!E129+[1]gol!E129</f>
        <v>0</v>
      </c>
      <c r="K128" s="2">
        <f>'[1]70'!F129+[1]gol!F129</f>
        <v>0</v>
      </c>
      <c r="L128" s="2">
        <f>'[1]70'!I129+[1]gol!I129</f>
        <v>0</v>
      </c>
      <c r="M128" s="2">
        <f>'[1]67'!E129+[1]POL61!E129</f>
        <v>0</v>
      </c>
      <c r="N128" s="2">
        <f>'[1]67'!F129+[1]POL61!F129</f>
        <v>0</v>
      </c>
      <c r="O128" s="2">
        <f>'[1]67'!I129+[1]POL61!I129</f>
        <v>0</v>
      </c>
    </row>
    <row r="129" spans="1:15" s="38" customFormat="1" ht="33" hidden="1" customHeight="1">
      <c r="A129" s="122" t="s">
        <v>236</v>
      </c>
      <c r="B129" s="122"/>
      <c r="C129" s="5" t="s">
        <v>237</v>
      </c>
      <c r="D129" s="2">
        <f t="shared" si="3"/>
        <v>0</v>
      </c>
      <c r="E129" s="2">
        <f t="shared" si="3"/>
        <v>0</v>
      </c>
      <c r="F129" s="2">
        <f t="shared" si="3"/>
        <v>0</v>
      </c>
      <c r="G129" s="2">
        <f>[1]AUTOFIN!E130</f>
        <v>0</v>
      </c>
      <c r="H129" s="2">
        <f>[1]AUTOFIN!F130</f>
        <v>0</v>
      </c>
      <c r="I129" s="2">
        <f>[1]AUTOFIN!I130</f>
        <v>0</v>
      </c>
      <c r="J129" s="2">
        <f>'[1]70'!E130+[1]gol!E130</f>
        <v>0</v>
      </c>
      <c r="K129" s="2">
        <f>'[1]70'!F130+[1]gol!F130</f>
        <v>0</v>
      </c>
      <c r="L129" s="2">
        <f>'[1]70'!I130+[1]gol!I130</f>
        <v>0</v>
      </c>
      <c r="M129" s="2">
        <f>'[1]67'!E130+[1]POL61!E130</f>
        <v>0</v>
      </c>
      <c r="N129" s="2">
        <f>'[1]67'!F130+[1]POL61!F130</f>
        <v>0</v>
      </c>
      <c r="O129" s="2">
        <f>'[1]67'!I130+[1]POL61!I130</f>
        <v>0</v>
      </c>
    </row>
    <row r="130" spans="1:15" ht="31.5" hidden="1" customHeight="1">
      <c r="A130" s="119" t="s">
        <v>238</v>
      </c>
      <c r="B130" s="123"/>
      <c r="C130" s="6" t="s">
        <v>239</v>
      </c>
      <c r="D130" s="2">
        <f t="shared" si="3"/>
        <v>0</v>
      </c>
      <c r="E130" s="2">
        <f t="shared" si="3"/>
        <v>0</v>
      </c>
      <c r="F130" s="2">
        <f t="shared" si="3"/>
        <v>0</v>
      </c>
      <c r="G130" s="2">
        <f>[1]AUTOFIN!E131</f>
        <v>0</v>
      </c>
      <c r="H130" s="2">
        <f>[1]AUTOFIN!F131</f>
        <v>0</v>
      </c>
      <c r="I130" s="2">
        <f>[1]AUTOFIN!I131</f>
        <v>0</v>
      </c>
      <c r="J130" s="2">
        <f>'[1]70'!E131+[1]gol!E131</f>
        <v>0</v>
      </c>
      <c r="K130" s="2">
        <f>'[1]70'!F131+[1]gol!F131</f>
        <v>0</v>
      </c>
      <c r="L130" s="2">
        <f>'[1]70'!I131+[1]gol!I131</f>
        <v>0</v>
      </c>
      <c r="M130" s="2">
        <f>'[1]67'!E131+[1]POL61!E131</f>
        <v>0</v>
      </c>
      <c r="N130" s="2">
        <f>'[1]67'!F131+[1]POL61!F131</f>
        <v>0</v>
      </c>
      <c r="O130" s="2">
        <f>'[1]67'!I131+[1]POL61!I131</f>
        <v>0</v>
      </c>
    </row>
    <row r="131" spans="1:15" ht="15.75" hidden="1" customHeight="1">
      <c r="A131" s="46"/>
      <c r="B131" s="47" t="s">
        <v>240</v>
      </c>
      <c r="C131" s="41" t="s">
        <v>241</v>
      </c>
      <c r="D131" s="2">
        <f t="shared" si="3"/>
        <v>0</v>
      </c>
      <c r="E131" s="2">
        <f t="shared" si="3"/>
        <v>0</v>
      </c>
      <c r="F131" s="2">
        <f t="shared" si="3"/>
        <v>0</v>
      </c>
      <c r="G131" s="2">
        <f>[1]AUTOFIN!E132</f>
        <v>0</v>
      </c>
      <c r="H131" s="2">
        <f>[1]AUTOFIN!F132</f>
        <v>0</v>
      </c>
      <c r="I131" s="2">
        <f>[1]AUTOFIN!I132</f>
        <v>0</v>
      </c>
      <c r="J131" s="2">
        <f>'[1]70'!E132+[1]gol!E132</f>
        <v>0</v>
      </c>
      <c r="K131" s="2">
        <f>'[1]70'!F132+[1]gol!F132</f>
        <v>0</v>
      </c>
      <c r="L131" s="2">
        <f>'[1]70'!I132+[1]gol!I132</f>
        <v>0</v>
      </c>
      <c r="M131" s="2">
        <f>'[1]67'!E132+[1]POL61!E132</f>
        <v>0</v>
      </c>
      <c r="N131" s="2">
        <f>'[1]67'!F132+[1]POL61!F132</f>
        <v>0</v>
      </c>
      <c r="O131" s="2">
        <f>'[1]67'!I132+[1]POL61!I132</f>
        <v>0</v>
      </c>
    </row>
    <row r="132" spans="1:15" ht="18" hidden="1" customHeight="1">
      <c r="A132" s="46"/>
      <c r="B132" s="40" t="s">
        <v>242</v>
      </c>
      <c r="C132" s="41" t="s">
        <v>243</v>
      </c>
      <c r="D132" s="2">
        <f t="shared" si="3"/>
        <v>0</v>
      </c>
      <c r="E132" s="2">
        <f t="shared" si="3"/>
        <v>0</v>
      </c>
      <c r="F132" s="2">
        <f t="shared" si="3"/>
        <v>0</v>
      </c>
      <c r="G132" s="2">
        <f>[1]AUTOFIN!E133</f>
        <v>0</v>
      </c>
      <c r="H132" s="2">
        <f>[1]AUTOFIN!F133</f>
        <v>0</v>
      </c>
      <c r="I132" s="2">
        <f>[1]AUTOFIN!I133</f>
        <v>0</v>
      </c>
      <c r="J132" s="2">
        <f>'[1]70'!E133+[1]gol!E133</f>
        <v>0</v>
      </c>
      <c r="K132" s="2">
        <f>'[1]70'!F133+[1]gol!F133</f>
        <v>0</v>
      </c>
      <c r="L132" s="2">
        <f>'[1]70'!I133+[1]gol!I133</f>
        <v>0</v>
      </c>
      <c r="M132" s="2">
        <f>'[1]67'!E133+[1]POL61!E133</f>
        <v>0</v>
      </c>
      <c r="N132" s="2">
        <f>'[1]67'!F133+[1]POL61!F133</f>
        <v>0</v>
      </c>
      <c r="O132" s="2">
        <f>'[1]67'!I133+[1]POL61!I133</f>
        <v>0</v>
      </c>
    </row>
    <row r="133" spans="1:15" ht="24.75" hidden="1" customHeight="1">
      <c r="A133" s="46"/>
      <c r="B133" s="55" t="s">
        <v>244</v>
      </c>
      <c r="C133" s="41" t="s">
        <v>245</v>
      </c>
      <c r="D133" s="2">
        <f t="shared" si="3"/>
        <v>0</v>
      </c>
      <c r="E133" s="2">
        <f t="shared" si="3"/>
        <v>0</v>
      </c>
      <c r="F133" s="2">
        <f t="shared" si="3"/>
        <v>0</v>
      </c>
      <c r="G133" s="2">
        <f>[1]AUTOFIN!E134</f>
        <v>0</v>
      </c>
      <c r="H133" s="2">
        <f>[1]AUTOFIN!F134</f>
        <v>0</v>
      </c>
      <c r="I133" s="2">
        <f>[1]AUTOFIN!I134</f>
        <v>0</v>
      </c>
      <c r="J133" s="2">
        <f>'[1]70'!E134+[1]gol!E134</f>
        <v>0</v>
      </c>
      <c r="K133" s="2">
        <f>'[1]70'!F134+[1]gol!F134</f>
        <v>0</v>
      </c>
      <c r="L133" s="2">
        <f>'[1]70'!I134+[1]gol!I134</f>
        <v>0</v>
      </c>
      <c r="M133" s="2">
        <f>'[1]67'!E134+[1]POL61!E134</f>
        <v>0</v>
      </c>
      <c r="N133" s="2">
        <f>'[1]67'!F134+[1]POL61!F134</f>
        <v>0</v>
      </c>
      <c r="O133" s="2">
        <f>'[1]67'!I134+[1]POL61!I134</f>
        <v>0</v>
      </c>
    </row>
    <row r="134" spans="1:15" ht="25.5" hidden="1" customHeight="1">
      <c r="A134" s="46"/>
      <c r="B134" s="55" t="s">
        <v>246</v>
      </c>
      <c r="C134" s="41" t="s">
        <v>247</v>
      </c>
      <c r="D134" s="2">
        <f t="shared" si="3"/>
        <v>0</v>
      </c>
      <c r="E134" s="2">
        <f t="shared" si="3"/>
        <v>0</v>
      </c>
      <c r="F134" s="2">
        <f t="shared" si="3"/>
        <v>0</v>
      </c>
      <c r="G134" s="2">
        <f>[1]AUTOFIN!E135</f>
        <v>0</v>
      </c>
      <c r="H134" s="2">
        <f>[1]AUTOFIN!F135</f>
        <v>0</v>
      </c>
      <c r="I134" s="2">
        <f>[1]AUTOFIN!I135</f>
        <v>0</v>
      </c>
      <c r="J134" s="2">
        <f>'[1]70'!E135+[1]gol!E135</f>
        <v>0</v>
      </c>
      <c r="K134" s="2">
        <f>'[1]70'!F135+[1]gol!F135</f>
        <v>0</v>
      </c>
      <c r="L134" s="2">
        <f>'[1]70'!I135+[1]gol!I135</f>
        <v>0</v>
      </c>
      <c r="M134" s="2">
        <f>'[1]67'!E135+[1]POL61!E135</f>
        <v>0</v>
      </c>
      <c r="N134" s="2">
        <f>'[1]67'!F135+[1]POL61!F135</f>
        <v>0</v>
      </c>
      <c r="O134" s="2">
        <f>'[1]67'!I135+[1]POL61!I135</f>
        <v>0</v>
      </c>
    </row>
    <row r="135" spans="1:15" ht="24.75" hidden="1" customHeight="1">
      <c r="A135" s="40"/>
      <c r="B135" s="55" t="s">
        <v>248</v>
      </c>
      <c r="C135" s="41" t="s">
        <v>249</v>
      </c>
      <c r="D135" s="2">
        <f t="shared" si="3"/>
        <v>0</v>
      </c>
      <c r="E135" s="2">
        <f t="shared" si="3"/>
        <v>0</v>
      </c>
      <c r="F135" s="2">
        <f t="shared" si="3"/>
        <v>0</v>
      </c>
      <c r="G135" s="2">
        <f>[1]AUTOFIN!E136</f>
        <v>0</v>
      </c>
      <c r="H135" s="2">
        <f>[1]AUTOFIN!F136</f>
        <v>0</v>
      </c>
      <c r="I135" s="2">
        <f>[1]AUTOFIN!I136</f>
        <v>0</v>
      </c>
      <c r="J135" s="2">
        <f>'[1]70'!E136+[1]gol!E136</f>
        <v>0</v>
      </c>
      <c r="K135" s="2">
        <f>'[1]70'!F136+[1]gol!F136</f>
        <v>0</v>
      </c>
      <c r="L135" s="2">
        <f>'[1]70'!I136+[1]gol!I136</f>
        <v>0</v>
      </c>
      <c r="M135" s="2">
        <f>'[1]67'!E136+[1]POL61!E136</f>
        <v>0</v>
      </c>
      <c r="N135" s="2">
        <f>'[1]67'!F136+[1]POL61!F136</f>
        <v>0</v>
      </c>
      <c r="O135" s="2">
        <f>'[1]67'!I136+[1]POL61!I136</f>
        <v>0</v>
      </c>
    </row>
    <row r="136" spans="1:15" ht="30.75" hidden="1" customHeight="1">
      <c r="A136" s="40"/>
      <c r="B136" s="55" t="s">
        <v>250</v>
      </c>
      <c r="C136" s="41" t="s">
        <v>251</v>
      </c>
      <c r="D136" s="2">
        <f t="shared" si="3"/>
        <v>0</v>
      </c>
      <c r="E136" s="2">
        <f t="shared" si="3"/>
        <v>0</v>
      </c>
      <c r="F136" s="2">
        <f t="shared" si="3"/>
        <v>0</v>
      </c>
      <c r="G136" s="2">
        <f>[1]AUTOFIN!E137</f>
        <v>0</v>
      </c>
      <c r="H136" s="2">
        <f>[1]AUTOFIN!F137</f>
        <v>0</v>
      </c>
      <c r="I136" s="2">
        <f>[1]AUTOFIN!I137</f>
        <v>0</v>
      </c>
      <c r="J136" s="2">
        <f>'[1]70'!E137+[1]gol!E137</f>
        <v>0</v>
      </c>
      <c r="K136" s="2">
        <f>'[1]70'!F137+[1]gol!F137</f>
        <v>0</v>
      </c>
      <c r="L136" s="2">
        <f>'[1]70'!I137+[1]gol!I137</f>
        <v>0</v>
      </c>
      <c r="M136" s="2">
        <f>'[1]67'!E137+[1]POL61!E137</f>
        <v>0</v>
      </c>
      <c r="N136" s="2">
        <f>'[1]67'!F137+[1]POL61!F137</f>
        <v>0</v>
      </c>
      <c r="O136" s="2">
        <f>'[1]67'!I137+[1]POL61!I137</f>
        <v>0</v>
      </c>
    </row>
    <row r="137" spans="1:15" ht="26.25" hidden="1" customHeight="1">
      <c r="A137" s="40"/>
      <c r="B137" s="55" t="s">
        <v>252</v>
      </c>
      <c r="C137" s="41" t="s">
        <v>253</v>
      </c>
      <c r="D137" s="2">
        <f t="shared" si="3"/>
        <v>0</v>
      </c>
      <c r="E137" s="2">
        <f t="shared" si="3"/>
        <v>0</v>
      </c>
      <c r="F137" s="2">
        <f t="shared" si="3"/>
        <v>0</v>
      </c>
      <c r="G137" s="2">
        <f>[1]AUTOFIN!E138</f>
        <v>0</v>
      </c>
      <c r="H137" s="2">
        <f>[1]AUTOFIN!F138</f>
        <v>0</v>
      </c>
      <c r="I137" s="2">
        <f>[1]AUTOFIN!I138</f>
        <v>0</v>
      </c>
      <c r="J137" s="2">
        <f>'[1]70'!E138+[1]gol!E138</f>
        <v>0</v>
      </c>
      <c r="K137" s="2">
        <f>'[1]70'!F138+[1]gol!F138</f>
        <v>0</v>
      </c>
      <c r="L137" s="2">
        <f>'[1]70'!I138+[1]gol!I138</f>
        <v>0</v>
      </c>
      <c r="M137" s="2">
        <f>'[1]67'!E138+[1]POL61!E138</f>
        <v>0</v>
      </c>
      <c r="N137" s="2">
        <f>'[1]67'!F138+[1]POL61!F138</f>
        <v>0</v>
      </c>
      <c r="O137" s="2">
        <f>'[1]67'!I138+[1]POL61!I138</f>
        <v>0</v>
      </c>
    </row>
    <row r="138" spans="1:15" ht="26.25" hidden="1" customHeight="1">
      <c r="A138" s="40"/>
      <c r="B138" s="55" t="s">
        <v>254</v>
      </c>
      <c r="C138" s="41" t="s">
        <v>255</v>
      </c>
      <c r="D138" s="2">
        <f t="shared" si="3"/>
        <v>0</v>
      </c>
      <c r="E138" s="2">
        <f t="shared" si="3"/>
        <v>0</v>
      </c>
      <c r="F138" s="2">
        <f t="shared" si="3"/>
        <v>0</v>
      </c>
      <c r="G138" s="2">
        <f>[1]AUTOFIN!E139</f>
        <v>0</v>
      </c>
      <c r="H138" s="2">
        <f>[1]AUTOFIN!F139</f>
        <v>0</v>
      </c>
      <c r="I138" s="2">
        <f>[1]AUTOFIN!I139</f>
        <v>0</v>
      </c>
      <c r="J138" s="2">
        <f>'[1]70'!E139+[1]gol!E139</f>
        <v>0</v>
      </c>
      <c r="K138" s="2">
        <f>'[1]70'!F139+[1]gol!F139</f>
        <v>0</v>
      </c>
      <c r="L138" s="2">
        <f>'[1]70'!I139+[1]gol!I139</f>
        <v>0</v>
      </c>
      <c r="M138" s="2">
        <f>'[1]67'!E139+[1]POL61!E139</f>
        <v>0</v>
      </c>
      <c r="N138" s="2">
        <f>'[1]67'!F139+[1]POL61!F139</f>
        <v>0</v>
      </c>
      <c r="O138" s="2">
        <f>'[1]67'!I139+[1]POL61!I139</f>
        <v>0</v>
      </c>
    </row>
    <row r="139" spans="1:15" ht="19.5" hidden="1" customHeight="1">
      <c r="A139" s="40"/>
      <c r="B139" s="55" t="s">
        <v>256</v>
      </c>
      <c r="C139" s="41" t="s">
        <v>257</v>
      </c>
      <c r="D139" s="2">
        <f t="shared" si="3"/>
        <v>0</v>
      </c>
      <c r="E139" s="2">
        <f t="shared" si="3"/>
        <v>0</v>
      </c>
      <c r="F139" s="2">
        <f t="shared" si="3"/>
        <v>0</v>
      </c>
      <c r="G139" s="2">
        <f>[1]AUTOFIN!E140</f>
        <v>0</v>
      </c>
      <c r="H139" s="2">
        <f>[1]AUTOFIN!F140</f>
        <v>0</v>
      </c>
      <c r="I139" s="2">
        <f>[1]AUTOFIN!I140</f>
        <v>0</v>
      </c>
      <c r="J139" s="2">
        <f>'[1]70'!E140+[1]gol!E140</f>
        <v>0</v>
      </c>
      <c r="K139" s="2">
        <f>'[1]70'!F140+[1]gol!F140</f>
        <v>0</v>
      </c>
      <c r="L139" s="2">
        <f>'[1]70'!I140+[1]gol!I140</f>
        <v>0</v>
      </c>
      <c r="M139" s="2">
        <f>'[1]67'!E140+[1]POL61!E140</f>
        <v>0</v>
      </c>
      <c r="N139" s="2">
        <f>'[1]67'!F140+[1]POL61!F140</f>
        <v>0</v>
      </c>
      <c r="O139" s="2">
        <f>'[1]67'!I140+[1]POL61!I140</f>
        <v>0</v>
      </c>
    </row>
    <row r="140" spans="1:15" s="70" customFormat="1" ht="24" hidden="1" customHeight="1">
      <c r="A140" s="67"/>
      <c r="B140" s="68" t="s">
        <v>258</v>
      </c>
      <c r="C140" s="69" t="s">
        <v>259</v>
      </c>
      <c r="D140" s="2">
        <f t="shared" si="3"/>
        <v>0</v>
      </c>
      <c r="E140" s="2">
        <f t="shared" si="3"/>
        <v>0</v>
      </c>
      <c r="F140" s="2">
        <f t="shared" si="3"/>
        <v>0</v>
      </c>
      <c r="G140" s="2">
        <f>[1]AUTOFIN!E141</f>
        <v>0</v>
      </c>
      <c r="H140" s="2">
        <f>[1]AUTOFIN!F141</f>
        <v>0</v>
      </c>
      <c r="I140" s="2">
        <f>[1]AUTOFIN!I141</f>
        <v>0</v>
      </c>
      <c r="J140" s="2">
        <f>'[1]70'!E141+[1]gol!E141</f>
        <v>0</v>
      </c>
      <c r="K140" s="2">
        <f>'[1]70'!F141+[1]gol!F141</f>
        <v>0</v>
      </c>
      <c r="L140" s="2">
        <f>'[1]70'!I141+[1]gol!I141</f>
        <v>0</v>
      </c>
      <c r="M140" s="2">
        <f>'[1]67'!E141+[1]POL61!E141</f>
        <v>0</v>
      </c>
      <c r="N140" s="2">
        <f>'[1]67'!F141+[1]POL61!F141</f>
        <v>0</v>
      </c>
      <c r="O140" s="2">
        <f>'[1]67'!I141+[1]POL61!I141</f>
        <v>0</v>
      </c>
    </row>
    <row r="141" spans="1:15" s="70" customFormat="1" ht="20.25" hidden="1" customHeight="1">
      <c r="A141" s="67"/>
      <c r="B141" s="68" t="s">
        <v>260</v>
      </c>
      <c r="C141" s="69" t="s">
        <v>261</v>
      </c>
      <c r="D141" s="2">
        <f t="shared" si="3"/>
        <v>0</v>
      </c>
      <c r="E141" s="2">
        <f t="shared" si="3"/>
        <v>0</v>
      </c>
      <c r="F141" s="2">
        <f t="shared" si="3"/>
        <v>0</v>
      </c>
      <c r="G141" s="2">
        <f>[1]AUTOFIN!E142</f>
        <v>0</v>
      </c>
      <c r="H141" s="2">
        <f>[1]AUTOFIN!F142</f>
        <v>0</v>
      </c>
      <c r="I141" s="2">
        <f>[1]AUTOFIN!I142</f>
        <v>0</v>
      </c>
      <c r="J141" s="2">
        <f>'[1]70'!E142+[1]gol!E142</f>
        <v>0</v>
      </c>
      <c r="K141" s="2">
        <f>'[1]70'!F142+[1]gol!F142</f>
        <v>0</v>
      </c>
      <c r="L141" s="2">
        <f>'[1]70'!I142+[1]gol!I142</f>
        <v>0</v>
      </c>
      <c r="M141" s="2">
        <f>'[1]67'!E142+[1]POL61!E142</f>
        <v>0</v>
      </c>
      <c r="N141" s="2">
        <f>'[1]67'!F142+[1]POL61!F142</f>
        <v>0</v>
      </c>
      <c r="O141" s="2">
        <f>'[1]67'!I142+[1]POL61!I142</f>
        <v>0</v>
      </c>
    </row>
    <row r="142" spans="1:15" s="70" customFormat="1" ht="20.25" hidden="1" customHeight="1">
      <c r="A142" s="67"/>
      <c r="B142" s="68" t="s">
        <v>262</v>
      </c>
      <c r="C142" s="69" t="s">
        <v>263</v>
      </c>
      <c r="D142" s="2">
        <f t="shared" si="3"/>
        <v>0</v>
      </c>
      <c r="E142" s="2">
        <f t="shared" si="3"/>
        <v>0</v>
      </c>
      <c r="F142" s="2">
        <f t="shared" si="3"/>
        <v>0</v>
      </c>
      <c r="G142" s="2">
        <f>[1]AUTOFIN!E143</f>
        <v>0</v>
      </c>
      <c r="H142" s="2">
        <f>[1]AUTOFIN!F143</f>
        <v>0</v>
      </c>
      <c r="I142" s="2">
        <f>[1]AUTOFIN!I143</f>
        <v>0</v>
      </c>
      <c r="J142" s="2">
        <f>'[1]70'!E143+[1]gol!E143</f>
        <v>0</v>
      </c>
      <c r="K142" s="2">
        <f>'[1]70'!F143+[1]gol!F143</f>
        <v>0</v>
      </c>
      <c r="L142" s="2">
        <f>'[1]70'!I143+[1]gol!I143</f>
        <v>0</v>
      </c>
      <c r="M142" s="2">
        <f>'[1]67'!E143+[1]POL61!E143</f>
        <v>0</v>
      </c>
      <c r="N142" s="2">
        <f>'[1]67'!F143+[1]POL61!F143</f>
        <v>0</v>
      </c>
      <c r="O142" s="2">
        <f>'[1]67'!I143+[1]POL61!I143</f>
        <v>0</v>
      </c>
    </row>
    <row r="143" spans="1:15" s="38" customFormat="1" ht="17.25" hidden="1" customHeight="1">
      <c r="A143" s="8" t="s">
        <v>264</v>
      </c>
      <c r="B143" s="8"/>
      <c r="C143" s="5" t="s">
        <v>265</v>
      </c>
      <c r="D143" s="2">
        <f t="shared" si="3"/>
        <v>0</v>
      </c>
      <c r="E143" s="2">
        <f t="shared" si="3"/>
        <v>0</v>
      </c>
      <c r="F143" s="2">
        <f t="shared" si="3"/>
        <v>0</v>
      </c>
      <c r="G143" s="2">
        <f>[1]AUTOFIN!E144</f>
        <v>0</v>
      </c>
      <c r="H143" s="2">
        <f>[1]AUTOFIN!F144</f>
        <v>0</v>
      </c>
      <c r="I143" s="2">
        <f>[1]AUTOFIN!I144</f>
        <v>0</v>
      </c>
      <c r="J143" s="2">
        <f>'[1]70'!E144+[1]gol!E144</f>
        <v>0</v>
      </c>
      <c r="K143" s="2">
        <f>'[1]70'!F144+[1]gol!F144</f>
        <v>0</v>
      </c>
      <c r="L143" s="2">
        <f>'[1]70'!I144+[1]gol!I144</f>
        <v>0</v>
      </c>
      <c r="M143" s="2">
        <f>'[1]67'!E144+[1]POL61!E144</f>
        <v>0</v>
      </c>
      <c r="N143" s="2">
        <f>'[1]67'!F144+[1]POL61!F144</f>
        <v>0</v>
      </c>
      <c r="O143" s="2">
        <f>'[1]67'!I144+[1]POL61!I144</f>
        <v>0</v>
      </c>
    </row>
    <row r="144" spans="1:15" ht="13.5" hidden="1" customHeight="1">
      <c r="A144" s="25" t="s">
        <v>266</v>
      </c>
      <c r="B144" s="25"/>
      <c r="C144" s="6" t="s">
        <v>267</v>
      </c>
      <c r="D144" s="2">
        <f t="shared" si="3"/>
        <v>0</v>
      </c>
      <c r="E144" s="2">
        <f t="shared" si="3"/>
        <v>0</v>
      </c>
      <c r="F144" s="2">
        <f t="shared" si="3"/>
        <v>0</v>
      </c>
      <c r="G144" s="2">
        <f>[1]AUTOFIN!E145</f>
        <v>0</v>
      </c>
      <c r="H144" s="2">
        <f>[1]AUTOFIN!F145</f>
        <v>0</v>
      </c>
      <c r="I144" s="2">
        <f>[1]AUTOFIN!I145</f>
        <v>0</v>
      </c>
      <c r="J144" s="2">
        <f>'[1]70'!E145+[1]gol!E145</f>
        <v>0</v>
      </c>
      <c r="K144" s="2">
        <f>'[1]70'!F145+[1]gol!F145</f>
        <v>0</v>
      </c>
      <c r="L144" s="2">
        <f>'[1]70'!I145+[1]gol!I145</f>
        <v>0</v>
      </c>
      <c r="M144" s="2">
        <f>'[1]67'!E145+[1]POL61!E145</f>
        <v>0</v>
      </c>
      <c r="N144" s="2">
        <f>'[1]67'!F145+[1]POL61!F145</f>
        <v>0</v>
      </c>
      <c r="O144" s="2">
        <f>'[1]67'!I145+[1]POL61!I145</f>
        <v>0</v>
      </c>
    </row>
    <row r="145" spans="1:15" ht="13.5" hidden="1" customHeight="1">
      <c r="A145" s="34"/>
      <c r="B145" s="47" t="s">
        <v>268</v>
      </c>
      <c r="C145" s="41" t="s">
        <v>269</v>
      </c>
      <c r="D145" s="2">
        <f t="shared" si="3"/>
        <v>0</v>
      </c>
      <c r="E145" s="2">
        <f t="shared" si="3"/>
        <v>0</v>
      </c>
      <c r="F145" s="2">
        <f t="shared" si="3"/>
        <v>0</v>
      </c>
      <c r="G145" s="2">
        <f>[1]AUTOFIN!E146</f>
        <v>0</v>
      </c>
      <c r="H145" s="2">
        <f>[1]AUTOFIN!F146</f>
        <v>0</v>
      </c>
      <c r="I145" s="2">
        <f>[1]AUTOFIN!I146</f>
        <v>0</v>
      </c>
      <c r="J145" s="2">
        <f>'[1]70'!E146+[1]gol!E146</f>
        <v>0</v>
      </c>
      <c r="K145" s="2">
        <f>'[1]70'!F146+[1]gol!F146</f>
        <v>0</v>
      </c>
      <c r="L145" s="2">
        <f>'[1]70'!I146+[1]gol!I146</f>
        <v>0</v>
      </c>
      <c r="M145" s="2">
        <f>'[1]67'!E146+[1]POL61!E146</f>
        <v>0</v>
      </c>
      <c r="N145" s="2">
        <f>'[1]67'!F146+[1]POL61!F146</f>
        <v>0</v>
      </c>
      <c r="O145" s="2">
        <f>'[1]67'!I146+[1]POL61!I146</f>
        <v>0</v>
      </c>
    </row>
    <row r="146" spans="1:15" ht="13.5" hidden="1" customHeight="1">
      <c r="A146" s="34"/>
      <c r="B146" s="47" t="s">
        <v>270</v>
      </c>
      <c r="C146" s="41" t="s">
        <v>271</v>
      </c>
      <c r="D146" s="2">
        <f t="shared" si="3"/>
        <v>0</v>
      </c>
      <c r="E146" s="2">
        <f t="shared" si="3"/>
        <v>0</v>
      </c>
      <c r="F146" s="2">
        <f t="shared" si="3"/>
        <v>0</v>
      </c>
      <c r="G146" s="2">
        <f>[1]AUTOFIN!E147</f>
        <v>0</v>
      </c>
      <c r="H146" s="2">
        <f>[1]AUTOFIN!F147</f>
        <v>0</v>
      </c>
      <c r="I146" s="2">
        <f>[1]AUTOFIN!I147</f>
        <v>0</v>
      </c>
      <c r="J146" s="2">
        <f>'[1]70'!E147+[1]gol!E147</f>
        <v>0</v>
      </c>
      <c r="K146" s="2">
        <f>'[1]70'!F147+[1]gol!F147</f>
        <v>0</v>
      </c>
      <c r="L146" s="2">
        <f>'[1]70'!I147+[1]gol!I147</f>
        <v>0</v>
      </c>
      <c r="M146" s="2">
        <f>'[1]67'!E147+[1]POL61!E147</f>
        <v>0</v>
      </c>
      <c r="N146" s="2">
        <f>'[1]67'!F147+[1]POL61!F147</f>
        <v>0</v>
      </c>
      <c r="O146" s="2">
        <f>'[1]67'!I147+[1]POL61!I147</f>
        <v>0</v>
      </c>
    </row>
    <row r="147" spans="1:15" ht="17.25" hidden="1" customHeight="1">
      <c r="A147" s="12" t="s">
        <v>272</v>
      </c>
      <c r="B147" s="71"/>
      <c r="C147" s="13" t="s">
        <v>273</v>
      </c>
      <c r="D147" s="2">
        <f t="shared" si="3"/>
        <v>0</v>
      </c>
      <c r="E147" s="2">
        <f t="shared" si="3"/>
        <v>0</v>
      </c>
      <c r="F147" s="2">
        <f t="shared" si="3"/>
        <v>0</v>
      </c>
      <c r="G147" s="2">
        <f>[1]AUTOFIN!E148</f>
        <v>0</v>
      </c>
      <c r="H147" s="2">
        <f>[1]AUTOFIN!F148</f>
        <v>0</v>
      </c>
      <c r="I147" s="2">
        <f>[1]AUTOFIN!I148</f>
        <v>0</v>
      </c>
      <c r="J147" s="2">
        <f>'[1]70'!E148+[1]gol!E148</f>
        <v>0</v>
      </c>
      <c r="K147" s="2">
        <f>'[1]70'!F148+[1]gol!F148</f>
        <v>0</v>
      </c>
      <c r="L147" s="2">
        <f>'[1]70'!I148+[1]gol!I148</f>
        <v>0</v>
      </c>
      <c r="M147" s="2">
        <f>'[1]67'!E148+[1]POL61!E148</f>
        <v>0</v>
      </c>
      <c r="N147" s="2">
        <f>'[1]67'!F148+[1]POL61!F148</f>
        <v>0</v>
      </c>
      <c r="O147" s="2">
        <f>'[1]67'!I148+[1]POL61!I148</f>
        <v>0</v>
      </c>
    </row>
    <row r="148" spans="1:15" hidden="1">
      <c r="A148" s="72" t="s">
        <v>274</v>
      </c>
      <c r="B148" s="48"/>
      <c r="C148" s="6" t="s">
        <v>275</v>
      </c>
      <c r="D148" s="2">
        <f t="shared" si="3"/>
        <v>0</v>
      </c>
      <c r="E148" s="2">
        <f t="shared" si="3"/>
        <v>0</v>
      </c>
      <c r="F148" s="2">
        <f t="shared" si="3"/>
        <v>0</v>
      </c>
      <c r="G148" s="2">
        <f>[1]AUTOFIN!E149</f>
        <v>0</v>
      </c>
      <c r="H148" s="2">
        <f>[1]AUTOFIN!F149</f>
        <v>0</v>
      </c>
      <c r="I148" s="2">
        <f>[1]AUTOFIN!I149</f>
        <v>0</v>
      </c>
      <c r="J148" s="2">
        <f>'[1]70'!E149+[1]gol!E149</f>
        <v>0</v>
      </c>
      <c r="K148" s="2">
        <f>'[1]70'!F149+[1]gol!F149</f>
        <v>0</v>
      </c>
      <c r="L148" s="2">
        <f>'[1]70'!I149+[1]gol!I149</f>
        <v>0</v>
      </c>
      <c r="M148" s="2">
        <f>'[1]67'!E149+[1]POL61!E149</f>
        <v>0</v>
      </c>
      <c r="N148" s="2">
        <f>'[1]67'!F149+[1]POL61!F149</f>
        <v>0</v>
      </c>
      <c r="O148" s="2">
        <f>'[1]67'!I149+[1]POL61!I149</f>
        <v>0</v>
      </c>
    </row>
    <row r="149" spans="1:15" hidden="1">
      <c r="A149" s="46"/>
      <c r="B149" s="73" t="s">
        <v>276</v>
      </c>
      <c r="C149" s="41" t="s">
        <v>277</v>
      </c>
      <c r="D149" s="2">
        <f t="shared" si="3"/>
        <v>0</v>
      </c>
      <c r="E149" s="2">
        <f t="shared" si="3"/>
        <v>0</v>
      </c>
      <c r="F149" s="2">
        <f t="shared" si="3"/>
        <v>0</v>
      </c>
      <c r="G149" s="2">
        <f>[1]AUTOFIN!E150</f>
        <v>0</v>
      </c>
      <c r="H149" s="2">
        <f>[1]AUTOFIN!F150</f>
        <v>0</v>
      </c>
      <c r="I149" s="2">
        <f>[1]AUTOFIN!I150</f>
        <v>0</v>
      </c>
      <c r="J149" s="2">
        <f>'[1]70'!E150+[1]gol!E150</f>
        <v>0</v>
      </c>
      <c r="K149" s="2">
        <f>'[1]70'!F150+[1]gol!F150</f>
        <v>0</v>
      </c>
      <c r="L149" s="2">
        <f>'[1]70'!I150+[1]gol!I150</f>
        <v>0</v>
      </c>
      <c r="M149" s="2">
        <f>'[1]67'!E150+[1]POL61!E150</f>
        <v>0</v>
      </c>
      <c r="N149" s="2">
        <f>'[1]67'!F150+[1]POL61!F150</f>
        <v>0</v>
      </c>
      <c r="O149" s="2">
        <f>'[1]67'!I150+[1]POL61!I150</f>
        <v>0</v>
      </c>
    </row>
    <row r="150" spans="1:15" hidden="1">
      <c r="A150" s="52"/>
      <c r="B150" s="73" t="s">
        <v>278</v>
      </c>
      <c r="C150" s="41" t="s">
        <v>279</v>
      </c>
      <c r="D150" s="2">
        <f t="shared" si="3"/>
        <v>0</v>
      </c>
      <c r="E150" s="2">
        <f t="shared" si="3"/>
        <v>0</v>
      </c>
      <c r="F150" s="2">
        <f t="shared" si="3"/>
        <v>0</v>
      </c>
      <c r="G150" s="2">
        <f>[1]AUTOFIN!E151</f>
        <v>0</v>
      </c>
      <c r="H150" s="2">
        <f>[1]AUTOFIN!F151</f>
        <v>0</v>
      </c>
      <c r="I150" s="2">
        <f>[1]AUTOFIN!I151</f>
        <v>0</v>
      </c>
      <c r="J150" s="2">
        <f>'[1]70'!E151+[1]gol!E151</f>
        <v>0</v>
      </c>
      <c r="K150" s="2">
        <f>'[1]70'!F151+[1]gol!F151</f>
        <v>0</v>
      </c>
      <c r="L150" s="2">
        <f>'[1]70'!I151+[1]gol!I151</f>
        <v>0</v>
      </c>
      <c r="M150" s="2">
        <f>'[1]67'!E151+[1]POL61!E151</f>
        <v>0</v>
      </c>
      <c r="N150" s="2">
        <f>'[1]67'!F151+[1]POL61!F151</f>
        <v>0</v>
      </c>
      <c r="O150" s="2">
        <f>'[1]67'!I151+[1]POL61!I151</f>
        <v>0</v>
      </c>
    </row>
    <row r="151" spans="1:15" ht="15" hidden="1" customHeight="1">
      <c r="A151" s="52"/>
      <c r="B151" s="73" t="s">
        <v>280</v>
      </c>
      <c r="C151" s="41" t="s">
        <v>281</v>
      </c>
      <c r="D151" s="2">
        <f t="shared" si="3"/>
        <v>0</v>
      </c>
      <c r="E151" s="2">
        <f t="shared" si="3"/>
        <v>0</v>
      </c>
      <c r="F151" s="2">
        <f t="shared" si="3"/>
        <v>0</v>
      </c>
      <c r="G151" s="2">
        <f>[1]AUTOFIN!E152</f>
        <v>0</v>
      </c>
      <c r="H151" s="2">
        <f>[1]AUTOFIN!F152</f>
        <v>0</v>
      </c>
      <c r="I151" s="2">
        <f>[1]AUTOFIN!I152</f>
        <v>0</v>
      </c>
      <c r="J151" s="2">
        <f>'[1]70'!E152+[1]gol!E152</f>
        <v>0</v>
      </c>
      <c r="K151" s="2">
        <f>'[1]70'!F152+[1]gol!F152</f>
        <v>0</v>
      </c>
      <c r="L151" s="2">
        <f>'[1]70'!I152+[1]gol!I152</f>
        <v>0</v>
      </c>
      <c r="M151" s="2">
        <f>'[1]67'!E152+[1]POL61!E152</f>
        <v>0</v>
      </c>
      <c r="N151" s="2">
        <f>'[1]67'!F152+[1]POL61!F152</f>
        <v>0</v>
      </c>
      <c r="O151" s="2">
        <f>'[1]67'!I152+[1]POL61!I152</f>
        <v>0</v>
      </c>
    </row>
    <row r="152" spans="1:15" hidden="1">
      <c r="A152" s="52"/>
      <c r="B152" s="73" t="s">
        <v>282</v>
      </c>
      <c r="C152" s="41" t="s">
        <v>283</v>
      </c>
      <c r="D152" s="2">
        <f t="shared" si="3"/>
        <v>0</v>
      </c>
      <c r="E152" s="2">
        <f t="shared" si="3"/>
        <v>0</v>
      </c>
      <c r="F152" s="2">
        <f t="shared" si="3"/>
        <v>0</v>
      </c>
      <c r="G152" s="2">
        <f>[1]AUTOFIN!E153</f>
        <v>0</v>
      </c>
      <c r="H152" s="2">
        <f>[1]AUTOFIN!F153</f>
        <v>0</v>
      </c>
      <c r="I152" s="2">
        <f>[1]AUTOFIN!I153</f>
        <v>0</v>
      </c>
      <c r="J152" s="2">
        <f>'[1]70'!E153+[1]gol!E153</f>
        <v>0</v>
      </c>
      <c r="K152" s="2">
        <f>'[1]70'!F153+[1]gol!F153</f>
        <v>0</v>
      </c>
      <c r="L152" s="2">
        <f>'[1]70'!I153+[1]gol!I153</f>
        <v>0</v>
      </c>
      <c r="M152" s="2">
        <f>'[1]67'!E153+[1]POL61!E153</f>
        <v>0</v>
      </c>
      <c r="N152" s="2">
        <f>'[1]67'!F153+[1]POL61!F153</f>
        <v>0</v>
      </c>
      <c r="O152" s="2">
        <f>'[1]67'!I153+[1]POL61!I153</f>
        <v>0</v>
      </c>
    </row>
    <row r="153" spans="1:15" hidden="1">
      <c r="A153" s="52"/>
      <c r="B153" s="73"/>
      <c r="C153" s="74"/>
      <c r="D153" s="2">
        <f t="shared" si="3"/>
        <v>0</v>
      </c>
      <c r="E153" s="2">
        <f t="shared" si="3"/>
        <v>0</v>
      </c>
      <c r="F153" s="2">
        <f t="shared" si="3"/>
        <v>0</v>
      </c>
      <c r="G153" s="2">
        <f>[1]AUTOFIN!E154</f>
        <v>0</v>
      </c>
      <c r="H153" s="2">
        <f>[1]AUTOFIN!F154</f>
        <v>0</v>
      </c>
      <c r="I153" s="2">
        <f>[1]AUTOFIN!I154</f>
        <v>0</v>
      </c>
      <c r="J153" s="2">
        <f>'[1]70'!E154+[1]gol!E154</f>
        <v>0</v>
      </c>
      <c r="K153" s="2">
        <f>'[1]70'!F154+[1]gol!F154</f>
        <v>0</v>
      </c>
      <c r="L153" s="2">
        <f>'[1]70'!I154+[1]gol!I154</f>
        <v>0</v>
      </c>
      <c r="M153" s="2">
        <f>'[1]67'!E154+[1]POL61!E154</f>
        <v>0</v>
      </c>
      <c r="N153" s="2">
        <f>'[1]67'!F154+[1]POL61!F154</f>
        <v>0</v>
      </c>
      <c r="O153" s="2">
        <f>'[1]67'!I154+[1]POL61!I154</f>
        <v>0</v>
      </c>
    </row>
    <row r="154" spans="1:15" s="38" customFormat="1" ht="15">
      <c r="A154" s="124" t="s">
        <v>284</v>
      </c>
      <c r="B154" s="124"/>
      <c r="C154" s="5" t="s">
        <v>285</v>
      </c>
      <c r="D154" s="2">
        <f t="shared" si="3"/>
        <v>910000</v>
      </c>
      <c r="E154" s="2">
        <f t="shared" si="3"/>
        <v>1005730</v>
      </c>
      <c r="F154" s="2">
        <f t="shared" si="3"/>
        <v>866513</v>
      </c>
      <c r="G154" s="2">
        <f>[1]AUTOFIN!E155</f>
        <v>0</v>
      </c>
      <c r="H154" s="2">
        <f>[1]AUTOFIN!F155</f>
        <v>0</v>
      </c>
      <c r="I154" s="2">
        <f>[1]AUTOFIN!I155</f>
        <v>0</v>
      </c>
      <c r="J154" s="2">
        <f>'[1]70'!E155+[1]gol!E155</f>
        <v>200000</v>
      </c>
      <c r="K154" s="2">
        <f>'[1]70'!F155+[1]gol!F155</f>
        <v>200000</v>
      </c>
      <c r="L154" s="2">
        <f>'[1]70'!I155+[1]gol!I155</f>
        <v>108974</v>
      </c>
      <c r="M154" s="2">
        <f>'[1]67'!E155+[1]POL61!E155</f>
        <v>710000</v>
      </c>
      <c r="N154" s="2">
        <f>'[1]67'!F155+[1]POL61!F155</f>
        <v>805730</v>
      </c>
      <c r="O154" s="2">
        <f>'[1]67'!I155+[1]POL61!I155</f>
        <v>757539</v>
      </c>
    </row>
    <row r="155" spans="1:15" hidden="1">
      <c r="A155" s="46" t="s">
        <v>286</v>
      </c>
      <c r="B155" s="39"/>
      <c r="C155" s="66" t="s">
        <v>287</v>
      </c>
      <c r="D155" s="2">
        <f t="shared" si="3"/>
        <v>0</v>
      </c>
      <c r="E155" s="2">
        <f t="shared" si="3"/>
        <v>0</v>
      </c>
      <c r="F155" s="2">
        <f t="shared" si="3"/>
        <v>0</v>
      </c>
      <c r="G155" s="2">
        <f>[1]AUTOFIN!E156</f>
        <v>0</v>
      </c>
      <c r="H155" s="2">
        <f>[1]AUTOFIN!F156</f>
        <v>0</v>
      </c>
      <c r="I155" s="2">
        <f>[1]AUTOFIN!I156</f>
        <v>0</v>
      </c>
      <c r="J155" s="2">
        <f>'[1]70'!E156+[1]gol!E156</f>
        <v>0</v>
      </c>
      <c r="K155" s="2">
        <f>'[1]70'!F156+[1]gol!F156</f>
        <v>0</v>
      </c>
      <c r="L155" s="2">
        <f>'[1]70'!I156+[1]gol!I156</f>
        <v>0</v>
      </c>
      <c r="M155" s="2">
        <f>'[1]67'!E156+[1]POL61!E156</f>
        <v>0</v>
      </c>
      <c r="N155" s="2">
        <f>'[1]67'!F156+[1]POL61!F156</f>
        <v>0</v>
      </c>
      <c r="O155" s="2">
        <f>'[1]67'!I156+[1]POL61!I156</f>
        <v>0</v>
      </c>
    </row>
    <row r="156" spans="1:15" hidden="1">
      <c r="A156" s="39" t="s">
        <v>288</v>
      </c>
      <c r="B156" s="39"/>
      <c r="C156" s="66" t="s">
        <v>289</v>
      </c>
      <c r="D156" s="2">
        <f t="shared" si="3"/>
        <v>0</v>
      </c>
      <c r="E156" s="2">
        <f t="shared" si="3"/>
        <v>0</v>
      </c>
      <c r="F156" s="2">
        <f t="shared" si="3"/>
        <v>0</v>
      </c>
      <c r="G156" s="2">
        <f>[1]AUTOFIN!E157</f>
        <v>0</v>
      </c>
      <c r="H156" s="2">
        <f>[1]AUTOFIN!F157</f>
        <v>0</v>
      </c>
      <c r="I156" s="2">
        <f>[1]AUTOFIN!I157</f>
        <v>0</v>
      </c>
      <c r="J156" s="2">
        <f>'[1]70'!E157+[1]gol!E157</f>
        <v>0</v>
      </c>
      <c r="K156" s="2">
        <f>'[1]70'!F157+[1]gol!F157</f>
        <v>0</v>
      </c>
      <c r="L156" s="2">
        <f>'[1]70'!I157+[1]gol!I157</f>
        <v>0</v>
      </c>
      <c r="M156" s="2">
        <f>'[1]67'!E157+[1]POL61!E157</f>
        <v>0</v>
      </c>
      <c r="N156" s="2">
        <f>'[1]67'!F157+[1]POL61!F157</f>
        <v>0</v>
      </c>
      <c r="O156" s="2">
        <f>'[1]67'!I157+[1]POL61!I157</f>
        <v>0</v>
      </c>
    </row>
    <row r="157" spans="1:15">
      <c r="A157" s="125" t="s">
        <v>290</v>
      </c>
      <c r="B157" s="125"/>
      <c r="C157" s="66" t="s">
        <v>291</v>
      </c>
      <c r="D157" s="2">
        <f t="shared" si="3"/>
        <v>650000</v>
      </c>
      <c r="E157" s="2">
        <f t="shared" si="3"/>
        <v>650000</v>
      </c>
      <c r="F157" s="2">
        <f t="shared" si="3"/>
        <v>611808</v>
      </c>
      <c r="G157" s="2">
        <f>[1]AUTOFIN!E158</f>
        <v>0</v>
      </c>
      <c r="H157" s="2">
        <f>[1]AUTOFIN!F158</f>
        <v>0</v>
      </c>
      <c r="I157" s="2">
        <f>[1]AUTOFIN!I158</f>
        <v>0</v>
      </c>
      <c r="J157" s="2">
        <f>'[1]70'!E158+[1]gol!E158</f>
        <v>0</v>
      </c>
      <c r="K157" s="2">
        <f>'[1]70'!F158+[1]gol!F158</f>
        <v>0</v>
      </c>
      <c r="L157" s="2">
        <f>'[1]70'!I158+[1]gol!I158</f>
        <v>0</v>
      </c>
      <c r="M157" s="2">
        <f>'[1]67'!E158+[1]POL61!E158</f>
        <v>650000</v>
      </c>
      <c r="N157" s="2">
        <f>'[1]67'!F158+[1]POL61!F158</f>
        <v>650000</v>
      </c>
      <c r="O157" s="2">
        <f>'[1]67'!I158+[1]POL61!I158</f>
        <v>611808</v>
      </c>
    </row>
    <row r="158" spans="1:15" hidden="1">
      <c r="A158" s="125" t="s">
        <v>292</v>
      </c>
      <c r="B158" s="125"/>
      <c r="C158" s="66" t="s">
        <v>293</v>
      </c>
      <c r="D158" s="2">
        <f t="shared" si="3"/>
        <v>0</v>
      </c>
      <c r="E158" s="2">
        <f t="shared" si="3"/>
        <v>0</v>
      </c>
      <c r="F158" s="2">
        <f t="shared" si="3"/>
        <v>0</v>
      </c>
      <c r="G158" s="2">
        <f>[1]AUTOFIN!E159</f>
        <v>0</v>
      </c>
      <c r="H158" s="2">
        <f>[1]AUTOFIN!F159</f>
        <v>0</v>
      </c>
      <c r="I158" s="2">
        <f>[1]AUTOFIN!I159</f>
        <v>0</v>
      </c>
      <c r="J158" s="2">
        <f>'[1]70'!E159+[1]gol!E159</f>
        <v>0</v>
      </c>
      <c r="K158" s="2">
        <f>'[1]70'!F159+[1]gol!F159</f>
        <v>0</v>
      </c>
      <c r="L158" s="2">
        <f>'[1]70'!I159+[1]gol!I159</f>
        <v>0</v>
      </c>
      <c r="M158" s="2">
        <f>'[1]67'!E159+[1]POL61!E159</f>
        <v>0</v>
      </c>
      <c r="N158" s="2">
        <f>'[1]67'!F159+[1]POL61!F159</f>
        <v>0</v>
      </c>
      <c r="O158" s="2">
        <f>'[1]67'!I159+[1]POL61!I159</f>
        <v>0</v>
      </c>
    </row>
    <row r="159" spans="1:15" hidden="1">
      <c r="A159" s="39" t="s">
        <v>294</v>
      </c>
      <c r="B159" s="39"/>
      <c r="C159" s="66" t="s">
        <v>295</v>
      </c>
      <c r="D159" s="2">
        <f t="shared" si="3"/>
        <v>0</v>
      </c>
      <c r="E159" s="2">
        <f t="shared" si="3"/>
        <v>0</v>
      </c>
      <c r="F159" s="2">
        <f t="shared" si="3"/>
        <v>0</v>
      </c>
      <c r="G159" s="2">
        <f>[1]AUTOFIN!E160</f>
        <v>0</v>
      </c>
      <c r="H159" s="2">
        <f>[1]AUTOFIN!F160</f>
        <v>0</v>
      </c>
      <c r="I159" s="2">
        <f>[1]AUTOFIN!I160</f>
        <v>0</v>
      </c>
      <c r="J159" s="2">
        <f>'[1]70'!E160+[1]gol!E160</f>
        <v>0</v>
      </c>
      <c r="K159" s="2">
        <f>'[1]70'!F160+[1]gol!F160</f>
        <v>0</v>
      </c>
      <c r="L159" s="2">
        <f>'[1]70'!I160+[1]gol!I160</f>
        <v>0</v>
      </c>
      <c r="M159" s="2">
        <f>'[1]67'!E160+[1]POL61!E160</f>
        <v>0</v>
      </c>
      <c r="N159" s="2">
        <f>'[1]67'!F160+[1]POL61!F160</f>
        <v>0</v>
      </c>
      <c r="O159" s="2">
        <f>'[1]67'!I160+[1]POL61!I160</f>
        <v>0</v>
      </c>
    </row>
    <row r="160" spans="1:15" hidden="1">
      <c r="A160" s="39" t="s">
        <v>296</v>
      </c>
      <c r="B160" s="39"/>
      <c r="C160" s="66" t="s">
        <v>297</v>
      </c>
      <c r="D160" s="2">
        <f t="shared" si="3"/>
        <v>0</v>
      </c>
      <c r="E160" s="2">
        <f t="shared" si="3"/>
        <v>0</v>
      </c>
      <c r="F160" s="2">
        <f t="shared" si="3"/>
        <v>0</v>
      </c>
      <c r="G160" s="2">
        <f>[1]AUTOFIN!E161</f>
        <v>0</v>
      </c>
      <c r="H160" s="2">
        <f>[1]AUTOFIN!F161</f>
        <v>0</v>
      </c>
      <c r="I160" s="2">
        <f>[1]AUTOFIN!I161</f>
        <v>0</v>
      </c>
      <c r="J160" s="2">
        <f>'[1]70'!E161+[1]gol!E161</f>
        <v>0</v>
      </c>
      <c r="K160" s="2">
        <f>'[1]70'!F161+[1]gol!F161</f>
        <v>0</v>
      </c>
      <c r="L160" s="2">
        <f>'[1]70'!I161+[1]gol!I161</f>
        <v>0</v>
      </c>
      <c r="M160" s="2">
        <f>'[1]67'!E161+[1]POL61!E161</f>
        <v>0</v>
      </c>
      <c r="N160" s="2">
        <f>'[1]67'!F161+[1]POL61!F161</f>
        <v>0</v>
      </c>
      <c r="O160" s="2">
        <f>'[1]67'!I161+[1]POL61!I161</f>
        <v>0</v>
      </c>
    </row>
    <row r="161" spans="1:15" hidden="1">
      <c r="A161" s="39" t="s">
        <v>298</v>
      </c>
      <c r="B161" s="39"/>
      <c r="C161" s="66" t="s">
        <v>299</v>
      </c>
      <c r="D161" s="2">
        <f t="shared" si="3"/>
        <v>0</v>
      </c>
      <c r="E161" s="2">
        <f t="shared" si="3"/>
        <v>0</v>
      </c>
      <c r="F161" s="2">
        <f t="shared" si="3"/>
        <v>0</v>
      </c>
      <c r="G161" s="2">
        <f>[1]AUTOFIN!E162</f>
        <v>0</v>
      </c>
      <c r="H161" s="2">
        <f>[1]AUTOFIN!F162</f>
        <v>0</v>
      </c>
      <c r="I161" s="2">
        <f>[1]AUTOFIN!I162</f>
        <v>0</v>
      </c>
      <c r="J161" s="2">
        <f>'[1]70'!E162+[1]gol!E162</f>
        <v>0</v>
      </c>
      <c r="K161" s="2">
        <f>'[1]70'!F162+[1]gol!F162</f>
        <v>0</v>
      </c>
      <c r="L161" s="2">
        <f>'[1]70'!I162+[1]gol!I162</f>
        <v>0</v>
      </c>
      <c r="M161" s="2">
        <f>'[1]67'!E162+[1]POL61!E162</f>
        <v>0</v>
      </c>
      <c r="N161" s="2">
        <f>'[1]67'!F162+[1]POL61!F162</f>
        <v>0</v>
      </c>
      <c r="O161" s="2">
        <f>'[1]67'!I162+[1]POL61!I162</f>
        <v>0</v>
      </c>
    </row>
    <row r="162" spans="1:15" hidden="1">
      <c r="A162" s="39" t="s">
        <v>300</v>
      </c>
      <c r="B162" s="39"/>
      <c r="C162" s="66" t="s">
        <v>301</v>
      </c>
      <c r="D162" s="2">
        <f t="shared" si="3"/>
        <v>0</v>
      </c>
      <c r="E162" s="2">
        <f t="shared" si="3"/>
        <v>0</v>
      </c>
      <c r="F162" s="2">
        <f t="shared" si="3"/>
        <v>0</v>
      </c>
      <c r="G162" s="2">
        <f>[1]AUTOFIN!E163</f>
        <v>0</v>
      </c>
      <c r="H162" s="2">
        <f>[1]AUTOFIN!F163</f>
        <v>0</v>
      </c>
      <c r="I162" s="2">
        <f>[1]AUTOFIN!I163</f>
        <v>0</v>
      </c>
      <c r="J162" s="2">
        <f>'[1]70'!E163+[1]gol!E163</f>
        <v>0</v>
      </c>
      <c r="K162" s="2">
        <f>'[1]70'!F163+[1]gol!F163</f>
        <v>0</v>
      </c>
      <c r="L162" s="2">
        <f>'[1]70'!I163+[1]gol!I163</f>
        <v>0</v>
      </c>
      <c r="M162" s="2">
        <f>'[1]67'!E163+[1]POL61!E163</f>
        <v>0</v>
      </c>
      <c r="N162" s="2">
        <f>'[1]67'!F163+[1]POL61!F163</f>
        <v>0</v>
      </c>
      <c r="O162" s="2">
        <f>'[1]67'!I163+[1]POL61!I163</f>
        <v>0</v>
      </c>
    </row>
    <row r="163" spans="1:15">
      <c r="A163" s="39" t="s">
        <v>302</v>
      </c>
      <c r="B163" s="39"/>
      <c r="C163" s="66" t="s">
        <v>303</v>
      </c>
      <c r="D163" s="2">
        <f t="shared" si="3"/>
        <v>260000</v>
      </c>
      <c r="E163" s="2">
        <f t="shared" si="3"/>
        <v>355730</v>
      </c>
      <c r="F163" s="2">
        <f t="shared" si="3"/>
        <v>254705</v>
      </c>
      <c r="G163" s="2">
        <f>[1]AUTOFIN!E164</f>
        <v>0</v>
      </c>
      <c r="H163" s="2">
        <f>[1]AUTOFIN!F164</f>
        <v>0</v>
      </c>
      <c r="I163" s="2">
        <f>[1]AUTOFIN!I164</f>
        <v>0</v>
      </c>
      <c r="J163" s="2">
        <f>'[1]70'!E164+[1]gol!E164</f>
        <v>200000</v>
      </c>
      <c r="K163" s="2">
        <f>'[1]70'!F164+[1]gol!F164</f>
        <v>200000</v>
      </c>
      <c r="L163" s="2">
        <f>'[1]70'!I164+[1]gol!I164</f>
        <v>108974</v>
      </c>
      <c r="M163" s="2">
        <f>'[1]67'!E164+[1]POL61!E164</f>
        <v>60000</v>
      </c>
      <c r="N163" s="2">
        <f>'[1]67'!F164+[1]POL61!F164</f>
        <v>155730</v>
      </c>
      <c r="O163" s="2">
        <f>'[1]67'!I164+[1]POL61!I164</f>
        <v>145731</v>
      </c>
    </row>
    <row r="164" spans="1:15" ht="14.25" hidden="1">
      <c r="A164" s="75" t="s">
        <v>304</v>
      </c>
      <c r="B164" s="14"/>
      <c r="C164" s="6" t="s">
        <v>305</v>
      </c>
      <c r="D164" s="2">
        <f t="shared" si="3"/>
        <v>0</v>
      </c>
      <c r="E164" s="2">
        <f t="shared" si="3"/>
        <v>0</v>
      </c>
      <c r="F164" s="2">
        <f t="shared" si="3"/>
        <v>0</v>
      </c>
      <c r="G164" s="2">
        <f>[1]AUTOFIN!E165</f>
        <v>0</v>
      </c>
      <c r="H164" s="2">
        <f>[1]AUTOFIN!F165</f>
        <v>0</v>
      </c>
      <c r="I164" s="2">
        <f>[1]AUTOFIN!I165</f>
        <v>0</v>
      </c>
      <c r="J164" s="2">
        <f>'[1]70'!E165+[1]gol!E165</f>
        <v>0</v>
      </c>
      <c r="K164" s="2">
        <f>'[1]70'!F165+[1]gol!F165</f>
        <v>0</v>
      </c>
      <c r="L164" s="2">
        <f>'[1]70'!I165+[1]gol!I165</f>
        <v>0</v>
      </c>
      <c r="M164" s="2">
        <f>'[1]67'!E165+[1]POL61!E165</f>
        <v>0</v>
      </c>
      <c r="N164" s="2">
        <f>'[1]67'!F165+[1]POL61!F165</f>
        <v>0</v>
      </c>
      <c r="O164" s="2">
        <f>'[1]67'!I165+[1]POL61!I165</f>
        <v>0</v>
      </c>
    </row>
    <row r="165" spans="1:15" hidden="1">
      <c r="A165" s="76"/>
      <c r="B165" s="77"/>
      <c r="C165" s="41"/>
      <c r="D165" s="2">
        <f t="shared" si="3"/>
        <v>0</v>
      </c>
      <c r="E165" s="2">
        <f t="shared" si="3"/>
        <v>0</v>
      </c>
      <c r="F165" s="2">
        <f t="shared" si="3"/>
        <v>0</v>
      </c>
      <c r="G165" s="2">
        <f>[1]AUTOFIN!E166</f>
        <v>0</v>
      </c>
      <c r="H165" s="2">
        <f>[1]AUTOFIN!F166</f>
        <v>0</v>
      </c>
      <c r="I165" s="2">
        <f>[1]AUTOFIN!I166</f>
        <v>0</v>
      </c>
      <c r="J165" s="2">
        <f>'[1]70'!E166+[1]gol!E166</f>
        <v>0</v>
      </c>
      <c r="K165" s="2">
        <f>'[1]70'!F166+[1]gol!F166</f>
        <v>0</v>
      </c>
      <c r="L165" s="2">
        <f>'[1]70'!I166+[1]gol!I166</f>
        <v>0</v>
      </c>
      <c r="M165" s="2">
        <f>'[1]67'!E166+[1]POL61!E166</f>
        <v>0</v>
      </c>
      <c r="N165" s="2">
        <f>'[1]67'!F166+[1]POL61!F166</f>
        <v>0</v>
      </c>
      <c r="O165" s="2">
        <f>'[1]67'!I166+[1]POL61!I166</f>
        <v>0</v>
      </c>
    </row>
    <row r="166" spans="1:15" s="38" customFormat="1" ht="15" hidden="1">
      <c r="A166" s="78" t="s">
        <v>306</v>
      </c>
      <c r="B166" s="8"/>
      <c r="C166" s="5" t="s">
        <v>307</v>
      </c>
      <c r="D166" s="2">
        <f t="shared" si="3"/>
        <v>0</v>
      </c>
      <c r="E166" s="2">
        <f t="shared" si="3"/>
        <v>0</v>
      </c>
      <c r="F166" s="2">
        <f t="shared" si="3"/>
        <v>0</v>
      </c>
      <c r="G166" s="2">
        <f>[1]AUTOFIN!E167</f>
        <v>0</v>
      </c>
      <c r="H166" s="2">
        <f>[1]AUTOFIN!F167</f>
        <v>0</v>
      </c>
      <c r="I166" s="2">
        <f>[1]AUTOFIN!I167</f>
        <v>0</v>
      </c>
      <c r="J166" s="2">
        <f>'[1]70'!E167+[1]gol!E167</f>
        <v>0</v>
      </c>
      <c r="K166" s="2">
        <f>'[1]70'!F167+[1]gol!F167</f>
        <v>0</v>
      </c>
      <c r="L166" s="2">
        <f>'[1]70'!I167+[1]gol!I167</f>
        <v>0</v>
      </c>
      <c r="M166" s="2">
        <f>'[1]67'!E167+[1]POL61!E167</f>
        <v>0</v>
      </c>
      <c r="N166" s="2">
        <f>'[1]67'!F167+[1]POL61!F167</f>
        <v>0</v>
      </c>
      <c r="O166" s="2">
        <f>'[1]67'!I167+[1]POL61!I167</f>
        <v>0</v>
      </c>
    </row>
    <row r="167" spans="1:15" hidden="1">
      <c r="A167" s="115" t="s">
        <v>308</v>
      </c>
      <c r="B167" s="115"/>
      <c r="C167" s="66" t="s">
        <v>309</v>
      </c>
      <c r="D167" s="2">
        <f t="shared" si="3"/>
        <v>0</v>
      </c>
      <c r="E167" s="2">
        <f t="shared" si="3"/>
        <v>0</v>
      </c>
      <c r="F167" s="2">
        <f t="shared" si="3"/>
        <v>0</v>
      </c>
      <c r="G167" s="2">
        <f>[1]AUTOFIN!E168</f>
        <v>0</v>
      </c>
      <c r="H167" s="2">
        <f>[1]AUTOFIN!F168</f>
        <v>0</v>
      </c>
      <c r="I167" s="2">
        <f>[1]AUTOFIN!I168</f>
        <v>0</v>
      </c>
      <c r="J167" s="2">
        <f>'[1]70'!E168+[1]gol!E168</f>
        <v>0</v>
      </c>
      <c r="K167" s="2">
        <f>'[1]70'!F168+[1]gol!F168</f>
        <v>0</v>
      </c>
      <c r="L167" s="2">
        <f>'[1]70'!I168+[1]gol!I168</f>
        <v>0</v>
      </c>
      <c r="M167" s="2">
        <f>'[1]67'!E168+[1]POL61!E168</f>
        <v>0</v>
      </c>
      <c r="N167" s="2">
        <f>'[1]67'!F168+[1]POL61!F168</f>
        <v>0</v>
      </c>
      <c r="O167" s="2">
        <f>'[1]67'!I168+[1]POL61!I168</f>
        <v>0</v>
      </c>
    </row>
    <row r="168" spans="1:15" hidden="1">
      <c r="A168" s="39" t="s">
        <v>310</v>
      </c>
      <c r="B168" s="39"/>
      <c r="C168" s="66" t="s">
        <v>311</v>
      </c>
      <c r="D168" s="2">
        <f t="shared" si="3"/>
        <v>0</v>
      </c>
      <c r="E168" s="2">
        <f t="shared" si="3"/>
        <v>0</v>
      </c>
      <c r="F168" s="2">
        <f t="shared" si="3"/>
        <v>0</v>
      </c>
      <c r="G168" s="2">
        <f>[1]AUTOFIN!E169</f>
        <v>0</v>
      </c>
      <c r="H168" s="2">
        <f>[1]AUTOFIN!F169</f>
        <v>0</v>
      </c>
      <c r="I168" s="2">
        <f>[1]AUTOFIN!I169</f>
        <v>0</v>
      </c>
      <c r="J168" s="2">
        <f>'[1]70'!E169+[1]gol!E169</f>
        <v>0</v>
      </c>
      <c r="K168" s="2">
        <f>'[1]70'!F169+[1]gol!F169</f>
        <v>0</v>
      </c>
      <c r="L168" s="2">
        <f>'[1]70'!I169+[1]gol!I169</f>
        <v>0</v>
      </c>
      <c r="M168" s="2">
        <f>'[1]67'!E169+[1]POL61!E169</f>
        <v>0</v>
      </c>
      <c r="N168" s="2">
        <f>'[1]67'!F169+[1]POL61!F169</f>
        <v>0</v>
      </c>
      <c r="O168" s="2">
        <f>'[1]67'!I169+[1]POL61!I169</f>
        <v>0</v>
      </c>
    </row>
    <row r="169" spans="1:15" hidden="1">
      <c r="A169" s="39"/>
      <c r="B169" s="39"/>
      <c r="C169" s="59"/>
      <c r="D169" s="2">
        <f t="shared" si="3"/>
        <v>0</v>
      </c>
      <c r="E169" s="2">
        <f t="shared" si="3"/>
        <v>0</v>
      </c>
      <c r="F169" s="2">
        <f t="shared" si="3"/>
        <v>0</v>
      </c>
      <c r="G169" s="2">
        <f>[1]AUTOFIN!E170</f>
        <v>0</v>
      </c>
      <c r="H169" s="2">
        <f>[1]AUTOFIN!F170</f>
        <v>0</v>
      </c>
      <c r="I169" s="2">
        <f>[1]AUTOFIN!I170</f>
        <v>0</v>
      </c>
      <c r="J169" s="2">
        <f>'[1]70'!E170+[1]gol!E170</f>
        <v>0</v>
      </c>
      <c r="K169" s="2">
        <f>'[1]70'!F170+[1]gol!F170</f>
        <v>0</v>
      </c>
      <c r="L169" s="2">
        <f>'[1]70'!I170+[1]gol!I170</f>
        <v>0</v>
      </c>
      <c r="M169" s="2">
        <f>'[1]67'!E170+[1]POL61!E170</f>
        <v>0</v>
      </c>
      <c r="N169" s="2">
        <f>'[1]67'!F170+[1]POL61!F170</f>
        <v>0</v>
      </c>
      <c r="O169" s="2">
        <f>'[1]67'!I170+[1]POL61!I170</f>
        <v>0</v>
      </c>
    </row>
    <row r="170" spans="1:15" s="38" customFormat="1" ht="15" hidden="1">
      <c r="A170" s="79" t="s">
        <v>312</v>
      </c>
      <c r="B170" s="8"/>
      <c r="C170" s="5" t="s">
        <v>313</v>
      </c>
      <c r="D170" s="2">
        <f t="shared" si="3"/>
        <v>0</v>
      </c>
      <c r="E170" s="2">
        <f t="shared" si="3"/>
        <v>0</v>
      </c>
      <c r="F170" s="2">
        <f t="shared" si="3"/>
        <v>0</v>
      </c>
      <c r="G170" s="2">
        <f>[1]AUTOFIN!E171</f>
        <v>0</v>
      </c>
      <c r="H170" s="2">
        <f>[1]AUTOFIN!F171</f>
        <v>0</v>
      </c>
      <c r="I170" s="2">
        <f>[1]AUTOFIN!I171</f>
        <v>0</v>
      </c>
      <c r="J170" s="2">
        <f>'[1]70'!E171+[1]gol!E171</f>
        <v>0</v>
      </c>
      <c r="K170" s="2">
        <f>'[1]70'!F171+[1]gol!F171</f>
        <v>0</v>
      </c>
      <c r="L170" s="2">
        <f>'[1]70'!I171+[1]gol!I171</f>
        <v>0</v>
      </c>
      <c r="M170" s="2">
        <f>'[1]67'!E171+[1]POL61!E171</f>
        <v>0</v>
      </c>
      <c r="N170" s="2">
        <f>'[1]67'!F171+[1]POL61!F171</f>
        <v>0</v>
      </c>
      <c r="O170" s="2">
        <f>'[1]67'!I171+[1]POL61!I171</f>
        <v>0</v>
      </c>
    </row>
    <row r="171" spans="1:15" hidden="1">
      <c r="A171" s="7" t="s">
        <v>314</v>
      </c>
      <c r="B171" s="7"/>
      <c r="C171" s="6" t="s">
        <v>315</v>
      </c>
      <c r="D171" s="2">
        <f t="shared" si="3"/>
        <v>0</v>
      </c>
      <c r="E171" s="2">
        <f t="shared" si="3"/>
        <v>0</v>
      </c>
      <c r="F171" s="2">
        <f t="shared" si="3"/>
        <v>0</v>
      </c>
      <c r="G171" s="2">
        <f>[1]AUTOFIN!E172</f>
        <v>0</v>
      </c>
      <c r="H171" s="2">
        <f>[1]AUTOFIN!F172</f>
        <v>0</v>
      </c>
      <c r="I171" s="2">
        <f>[1]AUTOFIN!I172</f>
        <v>0</v>
      </c>
      <c r="J171" s="2">
        <f>'[1]70'!E172+[1]gol!E172</f>
        <v>0</v>
      </c>
      <c r="K171" s="2">
        <f>'[1]70'!F172+[1]gol!F172</f>
        <v>0</v>
      </c>
      <c r="L171" s="2">
        <f>'[1]70'!I172+[1]gol!I172</f>
        <v>0</v>
      </c>
      <c r="M171" s="2">
        <f>'[1]67'!E172+[1]POL61!E172</f>
        <v>0</v>
      </c>
      <c r="N171" s="2">
        <f>'[1]67'!F172+[1]POL61!F172</f>
        <v>0</v>
      </c>
      <c r="O171" s="2">
        <f>'[1]67'!I172+[1]POL61!I172</f>
        <v>0</v>
      </c>
    </row>
    <row r="172" spans="1:15" ht="25.5" hidden="1">
      <c r="A172" s="46"/>
      <c r="B172" s="55" t="s">
        <v>316</v>
      </c>
      <c r="C172" s="41" t="s">
        <v>317</v>
      </c>
      <c r="D172" s="2">
        <f t="shared" si="3"/>
        <v>0</v>
      </c>
      <c r="E172" s="2">
        <f t="shared" si="3"/>
        <v>0</v>
      </c>
      <c r="F172" s="2">
        <f t="shared" si="3"/>
        <v>0</v>
      </c>
      <c r="G172" s="2">
        <f>[1]AUTOFIN!E173</f>
        <v>0</v>
      </c>
      <c r="H172" s="2">
        <f>[1]AUTOFIN!F173</f>
        <v>0</v>
      </c>
      <c r="I172" s="2">
        <f>[1]AUTOFIN!I173</f>
        <v>0</v>
      </c>
      <c r="J172" s="2">
        <f>'[1]70'!E173+[1]gol!E173</f>
        <v>0</v>
      </c>
      <c r="K172" s="2">
        <f>'[1]70'!F173+[1]gol!F173</f>
        <v>0</v>
      </c>
      <c r="L172" s="2">
        <f>'[1]70'!I173+[1]gol!I173</f>
        <v>0</v>
      </c>
      <c r="M172" s="2">
        <f>'[1]67'!E173+[1]POL61!E173</f>
        <v>0</v>
      </c>
      <c r="N172" s="2">
        <f>'[1]67'!F173+[1]POL61!F173</f>
        <v>0</v>
      </c>
      <c r="O172" s="2">
        <f>'[1]67'!I173+[1]POL61!I173</f>
        <v>0</v>
      </c>
    </row>
    <row r="173" spans="1:15" hidden="1">
      <c r="A173" s="46"/>
      <c r="B173" s="55" t="s">
        <v>318</v>
      </c>
      <c r="C173" s="41" t="s">
        <v>319</v>
      </c>
      <c r="D173" s="2">
        <f t="shared" si="3"/>
        <v>0</v>
      </c>
      <c r="E173" s="2">
        <f t="shared" si="3"/>
        <v>0</v>
      </c>
      <c r="F173" s="2">
        <f t="shared" si="3"/>
        <v>0</v>
      </c>
      <c r="G173" s="2">
        <f>[1]AUTOFIN!E174</f>
        <v>0</v>
      </c>
      <c r="H173" s="2">
        <f>[1]AUTOFIN!F174</f>
        <v>0</v>
      </c>
      <c r="I173" s="2">
        <f>[1]AUTOFIN!I174</f>
        <v>0</v>
      </c>
      <c r="J173" s="2">
        <f>'[1]70'!E174+[1]gol!E174</f>
        <v>0</v>
      </c>
      <c r="K173" s="2">
        <f>'[1]70'!F174+[1]gol!F174</f>
        <v>0</v>
      </c>
      <c r="L173" s="2">
        <f>'[1]70'!I174+[1]gol!I174</f>
        <v>0</v>
      </c>
      <c r="M173" s="2">
        <f>'[1]67'!E174+[1]POL61!E174</f>
        <v>0</v>
      </c>
      <c r="N173" s="2">
        <f>'[1]67'!F174+[1]POL61!F174</f>
        <v>0</v>
      </c>
      <c r="O173" s="2">
        <f>'[1]67'!I174+[1]POL61!I174</f>
        <v>0</v>
      </c>
    </row>
    <row r="174" spans="1:15" ht="25.5" hidden="1">
      <c r="A174" s="46"/>
      <c r="B174" s="55" t="s">
        <v>320</v>
      </c>
      <c r="C174" s="41" t="s">
        <v>321</v>
      </c>
      <c r="D174" s="2">
        <f t="shared" si="3"/>
        <v>0</v>
      </c>
      <c r="E174" s="2">
        <f t="shared" si="3"/>
        <v>0</v>
      </c>
      <c r="F174" s="2">
        <f t="shared" si="3"/>
        <v>0</v>
      </c>
      <c r="G174" s="2">
        <f>[1]AUTOFIN!E175</f>
        <v>0</v>
      </c>
      <c r="H174" s="2">
        <f>[1]AUTOFIN!F175</f>
        <v>0</v>
      </c>
      <c r="I174" s="2">
        <f>[1]AUTOFIN!I175</f>
        <v>0</v>
      </c>
      <c r="J174" s="2">
        <f>'[1]70'!E175+[1]gol!E175</f>
        <v>0</v>
      </c>
      <c r="K174" s="2">
        <f>'[1]70'!F175+[1]gol!F175</f>
        <v>0</v>
      </c>
      <c r="L174" s="2">
        <f>'[1]70'!I175+[1]gol!I175</f>
        <v>0</v>
      </c>
      <c r="M174" s="2">
        <f>'[1]67'!E175+[1]POL61!E175</f>
        <v>0</v>
      </c>
      <c r="N174" s="2">
        <f>'[1]67'!F175+[1]POL61!F175</f>
        <v>0</v>
      </c>
      <c r="O174" s="2">
        <f>'[1]67'!I175+[1]POL61!I175</f>
        <v>0</v>
      </c>
    </row>
    <row r="175" spans="1:15" hidden="1">
      <c r="A175" s="46"/>
      <c r="B175" s="40" t="s">
        <v>322</v>
      </c>
      <c r="C175" s="41" t="s">
        <v>323</v>
      </c>
      <c r="D175" s="2">
        <f t="shared" si="3"/>
        <v>0</v>
      </c>
      <c r="E175" s="2">
        <f t="shared" si="3"/>
        <v>0</v>
      </c>
      <c r="F175" s="2">
        <f t="shared" si="3"/>
        <v>0</v>
      </c>
      <c r="G175" s="2">
        <f>[1]AUTOFIN!E176</f>
        <v>0</v>
      </c>
      <c r="H175" s="2">
        <f>[1]AUTOFIN!F176</f>
        <v>0</v>
      </c>
      <c r="I175" s="2">
        <f>[1]AUTOFIN!I176</f>
        <v>0</v>
      </c>
      <c r="J175" s="2">
        <f>'[1]70'!E176+[1]gol!E176</f>
        <v>0</v>
      </c>
      <c r="K175" s="2">
        <f>'[1]70'!F176+[1]gol!F176</f>
        <v>0</v>
      </c>
      <c r="L175" s="2">
        <f>'[1]70'!I176+[1]gol!I176</f>
        <v>0</v>
      </c>
      <c r="M175" s="2">
        <f>'[1]67'!E176+[1]POL61!E176</f>
        <v>0</v>
      </c>
      <c r="N175" s="2">
        <f>'[1]67'!F176+[1]POL61!F176</f>
        <v>0</v>
      </c>
      <c r="O175" s="2">
        <f>'[1]67'!I176+[1]POL61!I176</f>
        <v>0</v>
      </c>
    </row>
    <row r="176" spans="1:15" hidden="1">
      <c r="A176" s="7" t="s">
        <v>324</v>
      </c>
      <c r="B176" s="7"/>
      <c r="C176" s="6" t="s">
        <v>325</v>
      </c>
      <c r="D176" s="2">
        <f t="shared" si="3"/>
        <v>0</v>
      </c>
      <c r="E176" s="2">
        <f t="shared" si="3"/>
        <v>0</v>
      </c>
      <c r="F176" s="2">
        <f t="shared" si="3"/>
        <v>0</v>
      </c>
      <c r="G176" s="2">
        <f>[1]AUTOFIN!E177</f>
        <v>0</v>
      </c>
      <c r="H176" s="2">
        <f>[1]AUTOFIN!F177</f>
        <v>0</v>
      </c>
      <c r="I176" s="2">
        <f>[1]AUTOFIN!I177</f>
        <v>0</v>
      </c>
      <c r="J176" s="2">
        <f>'[1]70'!E177+[1]gol!E177</f>
        <v>0</v>
      </c>
      <c r="K176" s="2">
        <f>'[1]70'!F177+[1]gol!F177</f>
        <v>0</v>
      </c>
      <c r="L176" s="2">
        <f>'[1]70'!I177+[1]gol!I177</f>
        <v>0</v>
      </c>
      <c r="M176" s="2">
        <f>'[1]67'!E177+[1]POL61!E177</f>
        <v>0</v>
      </c>
      <c r="N176" s="2">
        <f>'[1]67'!F177+[1]POL61!F177</f>
        <v>0</v>
      </c>
      <c r="O176" s="2">
        <f>'[1]67'!I177+[1]POL61!I177</f>
        <v>0</v>
      </c>
    </row>
    <row r="177" spans="1:15" hidden="1">
      <c r="A177" s="46"/>
      <c r="B177" s="40" t="s">
        <v>326</v>
      </c>
      <c r="C177" s="41" t="s">
        <v>327</v>
      </c>
      <c r="D177" s="2">
        <f t="shared" si="3"/>
        <v>0</v>
      </c>
      <c r="E177" s="2">
        <f t="shared" si="3"/>
        <v>0</v>
      </c>
      <c r="F177" s="2">
        <f t="shared" si="3"/>
        <v>0</v>
      </c>
      <c r="G177" s="2">
        <f>[1]AUTOFIN!E178</f>
        <v>0</v>
      </c>
      <c r="H177" s="2">
        <f>[1]AUTOFIN!F178</f>
        <v>0</v>
      </c>
      <c r="I177" s="2">
        <f>[1]AUTOFIN!I178</f>
        <v>0</v>
      </c>
      <c r="J177" s="2">
        <f>'[1]70'!E178+[1]gol!E178</f>
        <v>0</v>
      </c>
      <c r="K177" s="2">
        <f>'[1]70'!F178+[1]gol!F178</f>
        <v>0</v>
      </c>
      <c r="L177" s="2">
        <f>'[1]70'!I178+[1]gol!I178</f>
        <v>0</v>
      </c>
      <c r="M177" s="2">
        <f>'[1]67'!E178+[1]POL61!E178</f>
        <v>0</v>
      </c>
      <c r="N177" s="2">
        <f>'[1]67'!F178+[1]POL61!F178</f>
        <v>0</v>
      </c>
      <c r="O177" s="2">
        <f>'[1]67'!I178+[1]POL61!I178</f>
        <v>0</v>
      </c>
    </row>
    <row r="178" spans="1:15" hidden="1">
      <c r="A178" s="46"/>
      <c r="B178" s="40" t="s">
        <v>328</v>
      </c>
      <c r="C178" s="41" t="s">
        <v>329</v>
      </c>
      <c r="D178" s="2">
        <f t="shared" ref="D178:F241" si="4">G178+J178+M178</f>
        <v>0</v>
      </c>
      <c r="E178" s="2">
        <f t="shared" si="4"/>
        <v>0</v>
      </c>
      <c r="F178" s="2">
        <f t="shared" si="4"/>
        <v>0</v>
      </c>
      <c r="G178" s="2">
        <f>[1]AUTOFIN!E179</f>
        <v>0</v>
      </c>
      <c r="H178" s="2">
        <f>[1]AUTOFIN!F179</f>
        <v>0</v>
      </c>
      <c r="I178" s="2">
        <f>[1]AUTOFIN!I179</f>
        <v>0</v>
      </c>
      <c r="J178" s="2">
        <f>'[1]70'!E179+[1]gol!E179</f>
        <v>0</v>
      </c>
      <c r="K178" s="2">
        <f>'[1]70'!F179+[1]gol!F179</f>
        <v>0</v>
      </c>
      <c r="L178" s="2">
        <f>'[1]70'!I179+[1]gol!I179</f>
        <v>0</v>
      </c>
      <c r="M178" s="2">
        <f>'[1]67'!E179+[1]POL61!E179</f>
        <v>0</v>
      </c>
      <c r="N178" s="2">
        <f>'[1]67'!F179+[1]POL61!F179</f>
        <v>0</v>
      </c>
      <c r="O178" s="2">
        <f>'[1]67'!I179+[1]POL61!I179</f>
        <v>0</v>
      </c>
    </row>
    <row r="179" spans="1:15" hidden="1">
      <c r="A179" s="46"/>
      <c r="B179" s="40" t="s">
        <v>330</v>
      </c>
      <c r="C179" s="41" t="s">
        <v>331</v>
      </c>
      <c r="D179" s="2">
        <f t="shared" si="4"/>
        <v>0</v>
      </c>
      <c r="E179" s="2">
        <f t="shared" si="4"/>
        <v>0</v>
      </c>
      <c r="F179" s="2">
        <f t="shared" si="4"/>
        <v>0</v>
      </c>
      <c r="G179" s="2">
        <f>[1]AUTOFIN!E180</f>
        <v>0</v>
      </c>
      <c r="H179" s="2">
        <f>[1]AUTOFIN!F180</f>
        <v>0</v>
      </c>
      <c r="I179" s="2">
        <f>[1]AUTOFIN!I180</f>
        <v>0</v>
      </c>
      <c r="J179" s="2">
        <f>'[1]70'!E180+[1]gol!E180</f>
        <v>0</v>
      </c>
      <c r="K179" s="2">
        <f>'[1]70'!F180+[1]gol!F180</f>
        <v>0</v>
      </c>
      <c r="L179" s="2">
        <f>'[1]70'!I180+[1]gol!I180</f>
        <v>0</v>
      </c>
      <c r="M179" s="2">
        <f>'[1]67'!E180+[1]POL61!E180</f>
        <v>0</v>
      </c>
      <c r="N179" s="2">
        <f>'[1]67'!F180+[1]POL61!F180</f>
        <v>0</v>
      </c>
      <c r="O179" s="2">
        <f>'[1]67'!I180+[1]POL61!I180</f>
        <v>0</v>
      </c>
    </row>
    <row r="180" spans="1:15" s="38" customFormat="1" ht="18.75" hidden="1" customHeight="1">
      <c r="A180" s="116" t="s">
        <v>332</v>
      </c>
      <c r="B180" s="116"/>
      <c r="C180" s="5" t="s">
        <v>333</v>
      </c>
      <c r="D180" s="2">
        <f t="shared" si="4"/>
        <v>0</v>
      </c>
      <c r="E180" s="2">
        <f t="shared" si="4"/>
        <v>0</v>
      </c>
      <c r="F180" s="2">
        <f t="shared" si="4"/>
        <v>-106104</v>
      </c>
      <c r="G180" s="2">
        <f>[1]AUTOFIN!E181</f>
        <v>0</v>
      </c>
      <c r="H180" s="2">
        <f>[1]AUTOFIN!F181</f>
        <v>0</v>
      </c>
      <c r="I180" s="2">
        <f>[1]AUTOFIN!I181</f>
        <v>0</v>
      </c>
      <c r="J180" s="2">
        <f>'[1]70'!E181+[1]gol!E181</f>
        <v>0</v>
      </c>
      <c r="K180" s="2">
        <f>'[1]70'!F181+[1]gol!F181</f>
        <v>0</v>
      </c>
      <c r="L180" s="2">
        <f>'[1]70'!I181+[1]gol!I181</f>
        <v>-106104</v>
      </c>
      <c r="M180" s="2">
        <f>'[1]67'!E181+[1]POL61!E181</f>
        <v>0</v>
      </c>
      <c r="N180" s="2">
        <f>'[1]67'!F181+[1]POL61!F181</f>
        <v>0</v>
      </c>
      <c r="O180" s="2">
        <f>'[1]67'!I181+[1]POL61!I181</f>
        <v>0</v>
      </c>
    </row>
    <row r="181" spans="1:15" hidden="1">
      <c r="A181" s="46" t="s">
        <v>334</v>
      </c>
      <c r="B181" s="40"/>
      <c r="C181" s="66" t="s">
        <v>335</v>
      </c>
      <c r="D181" s="2">
        <f t="shared" si="4"/>
        <v>0</v>
      </c>
      <c r="E181" s="2">
        <f t="shared" si="4"/>
        <v>0</v>
      </c>
      <c r="F181" s="2">
        <f t="shared" si="4"/>
        <v>-106104</v>
      </c>
      <c r="G181" s="2">
        <f>[1]AUTOFIN!E182</f>
        <v>0</v>
      </c>
      <c r="H181" s="2">
        <f>[1]AUTOFIN!F182</f>
        <v>0</v>
      </c>
      <c r="I181" s="2">
        <f>[1]AUTOFIN!I182</f>
        <v>0</v>
      </c>
      <c r="J181" s="2">
        <f>'[1]70'!E182+[1]gol!E182</f>
        <v>0</v>
      </c>
      <c r="K181" s="2">
        <f>'[1]70'!F182+[1]gol!F182</f>
        <v>0</v>
      </c>
      <c r="L181" s="2">
        <f>'[1]70'!I182+[1]gol!I182</f>
        <v>-106104</v>
      </c>
      <c r="M181" s="2">
        <f>'[1]67'!E182+[1]POL61!E182</f>
        <v>0</v>
      </c>
      <c r="N181" s="2">
        <f>'[1]67'!F182+[1]POL61!F182</f>
        <v>0</v>
      </c>
      <c r="O181" s="2">
        <f>'[1]67'!I182+[1]POL61!I182</f>
        <v>0</v>
      </c>
    </row>
    <row r="182" spans="1:15" hidden="1">
      <c r="A182" s="46" t="s">
        <v>334</v>
      </c>
      <c r="B182" s="40"/>
      <c r="C182" s="66" t="s">
        <v>476</v>
      </c>
      <c r="D182" s="2">
        <f t="shared" si="4"/>
        <v>0</v>
      </c>
      <c r="E182" s="2">
        <f t="shared" si="4"/>
        <v>0</v>
      </c>
      <c r="F182" s="2">
        <f t="shared" si="4"/>
        <v>-106104</v>
      </c>
      <c r="G182" s="2">
        <f>[1]AUTOFIN!E183</f>
        <v>0</v>
      </c>
      <c r="H182" s="2">
        <f>[1]AUTOFIN!F183</f>
        <v>0</v>
      </c>
      <c r="I182" s="2">
        <f>[1]AUTOFIN!I183</f>
        <v>0</v>
      </c>
      <c r="J182" s="2">
        <f>'[1]70'!E183+[1]gol!E183</f>
        <v>0</v>
      </c>
      <c r="K182" s="2">
        <f>'[1]70'!F183+[1]gol!F183</f>
        <v>0</v>
      </c>
      <c r="L182" s="2">
        <f>'[1]70'!I183+[1]gol!I183</f>
        <v>-106104</v>
      </c>
      <c r="M182" s="2">
        <f>'[1]67'!E183+[1]POL61!E183</f>
        <v>0</v>
      </c>
      <c r="N182" s="2">
        <f>'[1]67'!F183+[1]POL61!F183</f>
        <v>0</v>
      </c>
      <c r="O182" s="2">
        <f>'[1]67'!I183+[1]POL61!I183</f>
        <v>0</v>
      </c>
    </row>
    <row r="183" spans="1:15" s="70" customFormat="1" ht="35.25" customHeight="1">
      <c r="A183" s="117" t="s">
        <v>336</v>
      </c>
      <c r="B183" s="117"/>
      <c r="C183" s="15"/>
      <c r="D183" s="2">
        <f t="shared" si="4"/>
        <v>1713100</v>
      </c>
      <c r="E183" s="2">
        <f t="shared" si="4"/>
        <v>1680800</v>
      </c>
      <c r="F183" s="2">
        <f t="shared" si="4"/>
        <v>721753</v>
      </c>
      <c r="G183" s="2">
        <f>[1]AUTOFIN!E184</f>
        <v>35000</v>
      </c>
      <c r="H183" s="2">
        <f>[1]AUTOFIN!F184</f>
        <v>48700</v>
      </c>
      <c r="I183" s="2">
        <f>[1]AUTOFIN!I184</f>
        <v>46776</v>
      </c>
      <c r="J183" s="2">
        <f>'[1]70'!E184+[1]gol!E184</f>
        <v>1404000</v>
      </c>
      <c r="K183" s="2">
        <f>'[1]70'!F184+[1]gol!F184</f>
        <v>1404000</v>
      </c>
      <c r="L183" s="2">
        <f>'[1]70'!I184+[1]gol!I184</f>
        <v>455471</v>
      </c>
      <c r="M183" s="2">
        <f>'[1]67'!E184+[1]POL61!E184</f>
        <v>274100</v>
      </c>
      <c r="N183" s="2">
        <f>'[1]67'!F184+[1]POL61!F184</f>
        <v>228100</v>
      </c>
      <c r="O183" s="2">
        <f>'[1]67'!I184+[1]POL61!I184</f>
        <v>219506</v>
      </c>
    </row>
    <row r="184" spans="1:15" s="70" customFormat="1" ht="26.25" hidden="1" customHeight="1">
      <c r="A184" s="118" t="s">
        <v>337</v>
      </c>
      <c r="B184" s="118"/>
      <c r="C184" s="13" t="s">
        <v>338</v>
      </c>
      <c r="D184" s="2">
        <f t="shared" si="4"/>
        <v>0</v>
      </c>
      <c r="E184" s="2">
        <f t="shared" si="4"/>
        <v>0</v>
      </c>
      <c r="F184" s="2">
        <f t="shared" si="4"/>
        <v>0</v>
      </c>
      <c r="G184" s="2">
        <f>[1]AUTOFIN!E185</f>
        <v>0</v>
      </c>
      <c r="H184" s="2">
        <f>[1]AUTOFIN!F185</f>
        <v>0</v>
      </c>
      <c r="I184" s="2">
        <f>[1]AUTOFIN!I185</f>
        <v>0</v>
      </c>
      <c r="J184" s="2">
        <f>'[1]70'!E185+[1]gol!E185</f>
        <v>0</v>
      </c>
      <c r="K184" s="2">
        <f>'[1]70'!F185+[1]gol!F185</f>
        <v>0</v>
      </c>
      <c r="L184" s="2">
        <f>'[1]70'!I185+[1]gol!I185</f>
        <v>0</v>
      </c>
      <c r="M184" s="2">
        <f>'[1]67'!E185+[1]POL61!E185</f>
        <v>0</v>
      </c>
      <c r="N184" s="2">
        <f>'[1]67'!F185+[1]POL61!F185</f>
        <v>0</v>
      </c>
      <c r="O184" s="2">
        <f>'[1]67'!I185+[1]POL61!I185</f>
        <v>0</v>
      </c>
    </row>
    <row r="185" spans="1:15" ht="18" hidden="1" customHeight="1">
      <c r="A185" s="25" t="s">
        <v>339</v>
      </c>
      <c r="B185" s="48"/>
      <c r="C185" s="6" t="s">
        <v>340</v>
      </c>
      <c r="D185" s="2">
        <f t="shared" si="4"/>
        <v>0</v>
      </c>
      <c r="E185" s="2">
        <f t="shared" si="4"/>
        <v>0</v>
      </c>
      <c r="F185" s="2">
        <f t="shared" si="4"/>
        <v>0</v>
      </c>
      <c r="G185" s="2">
        <f>[1]AUTOFIN!E186</f>
        <v>0</v>
      </c>
      <c r="H185" s="2">
        <f>[1]AUTOFIN!F186</f>
        <v>0</v>
      </c>
      <c r="I185" s="2">
        <f>[1]AUTOFIN!I186</f>
        <v>0</v>
      </c>
      <c r="J185" s="2">
        <f>'[1]70'!E186+[1]gol!E186</f>
        <v>0</v>
      </c>
      <c r="K185" s="2">
        <f>'[1]70'!F186+[1]gol!F186</f>
        <v>0</v>
      </c>
      <c r="L185" s="2">
        <f>'[1]70'!I186+[1]gol!I186</f>
        <v>0</v>
      </c>
      <c r="M185" s="2">
        <f>'[1]67'!E186+[1]POL61!E186</f>
        <v>0</v>
      </c>
      <c r="N185" s="2">
        <f>'[1]67'!F186+[1]POL61!F186</f>
        <v>0</v>
      </c>
      <c r="O185" s="2">
        <f>'[1]67'!I186+[1]POL61!I186</f>
        <v>0</v>
      </c>
    </row>
    <row r="186" spans="1:15" s="81" customFormat="1" ht="15" hidden="1" customHeight="1">
      <c r="A186" s="80"/>
      <c r="B186" s="47" t="s">
        <v>341</v>
      </c>
      <c r="C186" s="41" t="s">
        <v>342</v>
      </c>
      <c r="D186" s="2">
        <f t="shared" si="4"/>
        <v>0</v>
      </c>
      <c r="E186" s="2">
        <f t="shared" si="4"/>
        <v>0</v>
      </c>
      <c r="F186" s="2">
        <f t="shared" si="4"/>
        <v>0</v>
      </c>
      <c r="G186" s="2">
        <f>[1]AUTOFIN!E187</f>
        <v>0</v>
      </c>
      <c r="H186" s="2">
        <f>[1]AUTOFIN!F187</f>
        <v>0</v>
      </c>
      <c r="I186" s="2">
        <f>[1]AUTOFIN!I187</f>
        <v>0</v>
      </c>
      <c r="J186" s="2">
        <f>'[1]70'!E187+[1]gol!E187</f>
        <v>0</v>
      </c>
      <c r="K186" s="2">
        <f>'[1]70'!F187+[1]gol!F187</f>
        <v>0</v>
      </c>
      <c r="L186" s="2">
        <f>'[1]70'!I187+[1]gol!I187</f>
        <v>0</v>
      </c>
      <c r="M186" s="2">
        <f>'[1]67'!E187+[1]POL61!E187</f>
        <v>0</v>
      </c>
      <c r="N186" s="2">
        <f>'[1]67'!F187+[1]POL61!F187</f>
        <v>0</v>
      </c>
      <c r="O186" s="2">
        <f>'[1]67'!I187+[1]POL61!I187</f>
        <v>0</v>
      </c>
    </row>
    <row r="187" spans="1:15" s="84" customFormat="1" ht="32.25" hidden="1" customHeight="1">
      <c r="A187" s="82"/>
      <c r="B187" s="83" t="s">
        <v>343</v>
      </c>
      <c r="C187" s="69" t="s">
        <v>344</v>
      </c>
      <c r="D187" s="2">
        <f t="shared" si="4"/>
        <v>0</v>
      </c>
      <c r="E187" s="2">
        <f t="shared" si="4"/>
        <v>0</v>
      </c>
      <c r="F187" s="2">
        <f t="shared" si="4"/>
        <v>0</v>
      </c>
      <c r="G187" s="2">
        <f>[1]AUTOFIN!E188</f>
        <v>0</v>
      </c>
      <c r="H187" s="2">
        <f>[1]AUTOFIN!F188</f>
        <v>0</v>
      </c>
      <c r="I187" s="2">
        <f>[1]AUTOFIN!I188</f>
        <v>0</v>
      </c>
      <c r="J187" s="2">
        <f>'[1]70'!E188+[1]gol!E188</f>
        <v>0</v>
      </c>
      <c r="K187" s="2">
        <f>'[1]70'!F188+[1]gol!F188</f>
        <v>0</v>
      </c>
      <c r="L187" s="2">
        <f>'[1]70'!I188+[1]gol!I188</f>
        <v>0</v>
      </c>
      <c r="M187" s="2">
        <f>'[1]67'!E188+[1]POL61!E188</f>
        <v>0</v>
      </c>
      <c r="N187" s="2">
        <f>'[1]67'!F188+[1]POL61!F188</f>
        <v>0</v>
      </c>
      <c r="O187" s="2">
        <f>'[1]67'!I188+[1]POL61!I188</f>
        <v>0</v>
      </c>
    </row>
    <row r="188" spans="1:15" s="84" customFormat="1" ht="28.5" hidden="1" customHeight="1">
      <c r="A188" s="82"/>
      <c r="B188" s="83" t="s">
        <v>345</v>
      </c>
      <c r="C188" s="69" t="s">
        <v>346</v>
      </c>
      <c r="D188" s="2">
        <f t="shared" si="4"/>
        <v>0</v>
      </c>
      <c r="E188" s="2">
        <f t="shared" si="4"/>
        <v>0</v>
      </c>
      <c r="F188" s="2">
        <f t="shared" si="4"/>
        <v>0</v>
      </c>
      <c r="G188" s="2">
        <f>[1]AUTOFIN!E189</f>
        <v>0</v>
      </c>
      <c r="H188" s="2">
        <f>[1]AUTOFIN!F189</f>
        <v>0</v>
      </c>
      <c r="I188" s="2">
        <f>[1]AUTOFIN!I189</f>
        <v>0</v>
      </c>
      <c r="J188" s="2">
        <f>'[1]70'!E189+[1]gol!E189</f>
        <v>0</v>
      </c>
      <c r="K188" s="2">
        <f>'[1]70'!F189+[1]gol!F189</f>
        <v>0</v>
      </c>
      <c r="L188" s="2">
        <f>'[1]70'!I189+[1]gol!I189</f>
        <v>0</v>
      </c>
      <c r="M188" s="2">
        <f>'[1]67'!E189+[1]POL61!E189</f>
        <v>0</v>
      </c>
      <c r="N188" s="2">
        <f>'[1]67'!F189+[1]POL61!F189</f>
        <v>0</v>
      </c>
      <c r="O188" s="2">
        <f>'[1]67'!I189+[1]POL61!I189</f>
        <v>0</v>
      </c>
    </row>
    <row r="189" spans="1:15" s="84" customFormat="1" ht="29.25" hidden="1" customHeight="1">
      <c r="A189" s="82"/>
      <c r="B189" s="83" t="s">
        <v>347</v>
      </c>
      <c r="C189" s="69" t="s">
        <v>348</v>
      </c>
      <c r="D189" s="2">
        <f t="shared" si="4"/>
        <v>0</v>
      </c>
      <c r="E189" s="2">
        <f t="shared" si="4"/>
        <v>0</v>
      </c>
      <c r="F189" s="2">
        <f t="shared" si="4"/>
        <v>0</v>
      </c>
      <c r="G189" s="2">
        <f>[1]AUTOFIN!E190</f>
        <v>0</v>
      </c>
      <c r="H189" s="2">
        <f>[1]AUTOFIN!F190</f>
        <v>0</v>
      </c>
      <c r="I189" s="2">
        <f>[1]AUTOFIN!I190</f>
        <v>0</v>
      </c>
      <c r="J189" s="2">
        <f>'[1]70'!E190+[1]gol!E190</f>
        <v>0</v>
      </c>
      <c r="K189" s="2">
        <f>'[1]70'!F190+[1]gol!F190</f>
        <v>0</v>
      </c>
      <c r="L189" s="2">
        <f>'[1]70'!I190+[1]gol!I190</f>
        <v>0</v>
      </c>
      <c r="M189" s="2">
        <f>'[1]67'!E190+[1]POL61!E190</f>
        <v>0</v>
      </c>
      <c r="N189" s="2">
        <f>'[1]67'!F190+[1]POL61!F190</f>
        <v>0</v>
      </c>
      <c r="O189" s="2">
        <f>'[1]67'!I190+[1]POL61!I190</f>
        <v>0</v>
      </c>
    </row>
    <row r="190" spans="1:15" s="84" customFormat="1" ht="29.25" hidden="1" customHeight="1">
      <c r="A190" s="82"/>
      <c r="B190" s="83" t="s">
        <v>349</v>
      </c>
      <c r="C190" s="69" t="s">
        <v>350</v>
      </c>
      <c r="D190" s="2">
        <f t="shared" si="4"/>
        <v>0</v>
      </c>
      <c r="E190" s="2">
        <f t="shared" si="4"/>
        <v>0</v>
      </c>
      <c r="F190" s="2">
        <f t="shared" si="4"/>
        <v>0</v>
      </c>
      <c r="G190" s="2">
        <f>[1]AUTOFIN!E191</f>
        <v>0</v>
      </c>
      <c r="H190" s="2">
        <f>[1]AUTOFIN!F191</f>
        <v>0</v>
      </c>
      <c r="I190" s="2">
        <f>[1]AUTOFIN!I191</f>
        <v>0</v>
      </c>
      <c r="J190" s="2">
        <f>'[1]70'!E191+[1]gol!E191</f>
        <v>0</v>
      </c>
      <c r="K190" s="2">
        <f>'[1]70'!F191+[1]gol!F191</f>
        <v>0</v>
      </c>
      <c r="L190" s="2">
        <f>'[1]70'!I191+[1]gol!I191</f>
        <v>0</v>
      </c>
      <c r="M190" s="2">
        <f>'[1]67'!E191+[1]POL61!E191</f>
        <v>0</v>
      </c>
      <c r="N190" s="2">
        <f>'[1]67'!F191+[1]POL61!F191</f>
        <v>0</v>
      </c>
      <c r="O190" s="2">
        <f>'[1]67'!I191+[1]POL61!I191</f>
        <v>0</v>
      </c>
    </row>
    <row r="191" spans="1:15" s="84" customFormat="1" ht="30" hidden="1" customHeight="1">
      <c r="A191" s="82"/>
      <c r="B191" s="83" t="s">
        <v>351</v>
      </c>
      <c r="C191" s="69" t="s">
        <v>352</v>
      </c>
      <c r="D191" s="2">
        <f t="shared" si="4"/>
        <v>0</v>
      </c>
      <c r="E191" s="2">
        <f t="shared" si="4"/>
        <v>0</v>
      </c>
      <c r="F191" s="2">
        <f t="shared" si="4"/>
        <v>0</v>
      </c>
      <c r="G191" s="2">
        <f>[1]AUTOFIN!E192</f>
        <v>0</v>
      </c>
      <c r="H191" s="2">
        <f>[1]AUTOFIN!F192</f>
        <v>0</v>
      </c>
      <c r="I191" s="2">
        <f>[1]AUTOFIN!I192</f>
        <v>0</v>
      </c>
      <c r="J191" s="2">
        <f>'[1]70'!E192+[1]gol!E192</f>
        <v>0</v>
      </c>
      <c r="K191" s="2">
        <f>'[1]70'!F192+[1]gol!F192</f>
        <v>0</v>
      </c>
      <c r="L191" s="2">
        <f>'[1]70'!I192+[1]gol!I192</f>
        <v>0</v>
      </c>
      <c r="M191" s="2">
        <f>'[1]67'!E192+[1]POL61!E192</f>
        <v>0</v>
      </c>
      <c r="N191" s="2">
        <f>'[1]67'!F192+[1]POL61!F192</f>
        <v>0</v>
      </c>
      <c r="O191" s="2">
        <f>'[1]67'!I192+[1]POL61!I192</f>
        <v>0</v>
      </c>
    </row>
    <row r="192" spans="1:15" s="84" customFormat="1" ht="29.25" hidden="1" customHeight="1">
      <c r="A192" s="82"/>
      <c r="B192" s="83" t="s">
        <v>353</v>
      </c>
      <c r="C192" s="69" t="s">
        <v>354</v>
      </c>
      <c r="D192" s="2">
        <f t="shared" si="4"/>
        <v>0</v>
      </c>
      <c r="E192" s="2">
        <f t="shared" si="4"/>
        <v>0</v>
      </c>
      <c r="F192" s="2">
        <f t="shared" si="4"/>
        <v>0</v>
      </c>
      <c r="G192" s="2">
        <f>[1]AUTOFIN!E193</f>
        <v>0</v>
      </c>
      <c r="H192" s="2">
        <f>[1]AUTOFIN!F193</f>
        <v>0</v>
      </c>
      <c r="I192" s="2">
        <f>[1]AUTOFIN!I193</f>
        <v>0</v>
      </c>
      <c r="J192" s="2">
        <f>'[1]70'!E193+[1]gol!E193</f>
        <v>0</v>
      </c>
      <c r="K192" s="2">
        <f>'[1]70'!F193+[1]gol!F193</f>
        <v>0</v>
      </c>
      <c r="L192" s="2">
        <f>'[1]70'!I193+[1]gol!I193</f>
        <v>0</v>
      </c>
      <c r="M192" s="2">
        <f>'[1]67'!E193+[1]POL61!E193</f>
        <v>0</v>
      </c>
      <c r="N192" s="2">
        <f>'[1]67'!F193+[1]POL61!F193</f>
        <v>0</v>
      </c>
      <c r="O192" s="2">
        <f>'[1]67'!I193+[1]POL61!I193</f>
        <v>0</v>
      </c>
    </row>
    <row r="193" spans="1:15" s="84" customFormat="1" ht="32.25" hidden="1" customHeight="1">
      <c r="A193" s="82"/>
      <c r="B193" s="83" t="s">
        <v>355</v>
      </c>
      <c r="C193" s="69" t="s">
        <v>356</v>
      </c>
      <c r="D193" s="2">
        <f t="shared" si="4"/>
        <v>0</v>
      </c>
      <c r="E193" s="2">
        <f t="shared" si="4"/>
        <v>0</v>
      </c>
      <c r="F193" s="2">
        <f t="shared" si="4"/>
        <v>0</v>
      </c>
      <c r="G193" s="2">
        <f>[1]AUTOFIN!E194</f>
        <v>0</v>
      </c>
      <c r="H193" s="2">
        <f>[1]AUTOFIN!F194</f>
        <v>0</v>
      </c>
      <c r="I193" s="2">
        <f>[1]AUTOFIN!I194</f>
        <v>0</v>
      </c>
      <c r="J193" s="2">
        <f>'[1]70'!E194+[1]gol!E194</f>
        <v>0</v>
      </c>
      <c r="K193" s="2">
        <f>'[1]70'!F194+[1]gol!F194</f>
        <v>0</v>
      </c>
      <c r="L193" s="2">
        <f>'[1]70'!I194+[1]gol!I194</f>
        <v>0</v>
      </c>
      <c r="M193" s="2">
        <f>'[1]67'!E194+[1]POL61!E194</f>
        <v>0</v>
      </c>
      <c r="N193" s="2">
        <f>'[1]67'!F194+[1]POL61!F194</f>
        <v>0</v>
      </c>
      <c r="O193" s="2">
        <f>'[1]67'!I194+[1]POL61!I194</f>
        <v>0</v>
      </c>
    </row>
    <row r="194" spans="1:15" s="84" customFormat="1" ht="12.75" hidden="1" customHeight="1">
      <c r="A194" s="82"/>
      <c r="B194" s="83"/>
      <c r="C194" s="69"/>
      <c r="D194" s="2">
        <f t="shared" si="4"/>
        <v>0</v>
      </c>
      <c r="E194" s="2">
        <f t="shared" si="4"/>
        <v>0</v>
      </c>
      <c r="F194" s="2">
        <f t="shared" si="4"/>
        <v>0</v>
      </c>
      <c r="G194" s="2">
        <f>[1]AUTOFIN!E195</f>
        <v>0</v>
      </c>
      <c r="H194" s="2">
        <f>[1]AUTOFIN!F195</f>
        <v>0</v>
      </c>
      <c r="I194" s="2">
        <f>[1]AUTOFIN!I195</f>
        <v>0</v>
      </c>
      <c r="J194" s="2">
        <f>'[1]70'!E195+[1]gol!E195</f>
        <v>0</v>
      </c>
      <c r="K194" s="2">
        <f>'[1]70'!F195+[1]gol!F195</f>
        <v>0</v>
      </c>
      <c r="L194" s="2">
        <f>'[1]70'!I195+[1]gol!I195</f>
        <v>0</v>
      </c>
      <c r="M194" s="2">
        <f>'[1]67'!E195+[1]POL61!E195</f>
        <v>0</v>
      </c>
      <c r="N194" s="2">
        <f>'[1]67'!F195+[1]POL61!F195</f>
        <v>0</v>
      </c>
      <c r="O194" s="2">
        <f>'[1]67'!I195+[1]POL61!I195</f>
        <v>0</v>
      </c>
    </row>
    <row r="195" spans="1:15" ht="17.25" hidden="1" customHeight="1">
      <c r="A195" s="12" t="s">
        <v>357</v>
      </c>
      <c r="B195" s="12"/>
      <c r="C195" s="13" t="s">
        <v>358</v>
      </c>
      <c r="D195" s="2">
        <f t="shared" si="4"/>
        <v>0</v>
      </c>
      <c r="E195" s="2">
        <f t="shared" si="4"/>
        <v>0</v>
      </c>
      <c r="F195" s="2">
        <f t="shared" si="4"/>
        <v>0</v>
      </c>
      <c r="G195" s="2">
        <f>[1]AUTOFIN!E196</f>
        <v>0</v>
      </c>
      <c r="H195" s="2">
        <f>[1]AUTOFIN!F196</f>
        <v>0</v>
      </c>
      <c r="I195" s="2">
        <f>[1]AUTOFIN!I196</f>
        <v>0</v>
      </c>
      <c r="J195" s="2">
        <f>'[1]70'!E196+[1]gol!E196</f>
        <v>0</v>
      </c>
      <c r="K195" s="2">
        <f>'[1]70'!F196+[1]gol!F196</f>
        <v>0</v>
      </c>
      <c r="L195" s="2">
        <f>'[1]70'!I196+[1]gol!I196</f>
        <v>0</v>
      </c>
      <c r="M195" s="2">
        <f>'[1]67'!E196+[1]POL61!E196</f>
        <v>0</v>
      </c>
      <c r="N195" s="2">
        <f>'[1]67'!F196+[1]POL61!F196</f>
        <v>0</v>
      </c>
      <c r="O195" s="2">
        <f>'[1]67'!I196+[1]POL61!I196</f>
        <v>0</v>
      </c>
    </row>
    <row r="196" spans="1:15" ht="26.25" hidden="1" customHeight="1">
      <c r="A196" s="119" t="s">
        <v>359</v>
      </c>
      <c r="B196" s="119"/>
      <c r="C196" s="6" t="s">
        <v>360</v>
      </c>
      <c r="D196" s="2">
        <f t="shared" si="4"/>
        <v>0</v>
      </c>
      <c r="E196" s="2">
        <f t="shared" si="4"/>
        <v>0</v>
      </c>
      <c r="F196" s="2">
        <f t="shared" si="4"/>
        <v>0</v>
      </c>
      <c r="G196" s="2">
        <f>[1]AUTOFIN!E197</f>
        <v>0</v>
      </c>
      <c r="H196" s="2">
        <f>[1]AUTOFIN!F197</f>
        <v>0</v>
      </c>
      <c r="I196" s="2">
        <f>[1]AUTOFIN!I197</f>
        <v>0</v>
      </c>
      <c r="J196" s="2">
        <f>'[1]70'!E197+[1]gol!E197</f>
        <v>0</v>
      </c>
      <c r="K196" s="2">
        <f>'[1]70'!F197+[1]gol!F197</f>
        <v>0</v>
      </c>
      <c r="L196" s="2">
        <f>'[1]70'!I197+[1]gol!I197</f>
        <v>0</v>
      </c>
      <c r="M196" s="2">
        <f>'[1]67'!E197+[1]POL61!E197</f>
        <v>0</v>
      </c>
      <c r="N196" s="2">
        <f>'[1]67'!F197+[1]POL61!F197</f>
        <v>0</v>
      </c>
      <c r="O196" s="2">
        <f>'[1]67'!I197+[1]POL61!I197</f>
        <v>0</v>
      </c>
    </row>
    <row r="197" spans="1:15" ht="13.5" hidden="1" customHeight="1">
      <c r="A197" s="46"/>
      <c r="B197" s="40" t="s">
        <v>361</v>
      </c>
      <c r="C197" s="41" t="s">
        <v>362</v>
      </c>
      <c r="D197" s="2">
        <f t="shared" si="4"/>
        <v>0</v>
      </c>
      <c r="E197" s="2">
        <f t="shared" si="4"/>
        <v>0</v>
      </c>
      <c r="F197" s="2">
        <f t="shared" si="4"/>
        <v>0</v>
      </c>
      <c r="G197" s="2">
        <f>[1]AUTOFIN!E198</f>
        <v>0</v>
      </c>
      <c r="H197" s="2">
        <f>[1]AUTOFIN!F198</f>
        <v>0</v>
      </c>
      <c r="I197" s="2">
        <f>[1]AUTOFIN!I198</f>
        <v>0</v>
      </c>
      <c r="J197" s="2">
        <f>'[1]70'!E198+[1]gol!E198</f>
        <v>0</v>
      </c>
      <c r="K197" s="2">
        <f>'[1]70'!F198+[1]gol!F198</f>
        <v>0</v>
      </c>
      <c r="L197" s="2">
        <f>'[1]70'!I198+[1]gol!I198</f>
        <v>0</v>
      </c>
      <c r="M197" s="2">
        <f>'[1]67'!E198+[1]POL61!E198</f>
        <v>0</v>
      </c>
      <c r="N197" s="2">
        <f>'[1]67'!F198+[1]POL61!F198</f>
        <v>0</v>
      </c>
      <c r="O197" s="2">
        <f>'[1]67'!I198+[1]POL61!I198</f>
        <v>0</v>
      </c>
    </row>
    <row r="198" spans="1:15" ht="15.75" hidden="1" customHeight="1">
      <c r="A198" s="46"/>
      <c r="B198" s="40" t="s">
        <v>363</v>
      </c>
      <c r="C198" s="41" t="s">
        <v>364</v>
      </c>
      <c r="D198" s="2">
        <f t="shared" si="4"/>
        <v>0</v>
      </c>
      <c r="E198" s="2">
        <f t="shared" si="4"/>
        <v>0</v>
      </c>
      <c r="F198" s="2">
        <f t="shared" si="4"/>
        <v>0</v>
      </c>
      <c r="G198" s="2">
        <f>[1]AUTOFIN!E199</f>
        <v>0</v>
      </c>
      <c r="H198" s="2">
        <f>[1]AUTOFIN!F199</f>
        <v>0</v>
      </c>
      <c r="I198" s="2">
        <f>[1]AUTOFIN!I199</f>
        <v>0</v>
      </c>
      <c r="J198" s="2">
        <f>'[1]70'!E199+[1]gol!E199</f>
        <v>0</v>
      </c>
      <c r="K198" s="2">
        <f>'[1]70'!F199+[1]gol!F199</f>
        <v>0</v>
      </c>
      <c r="L198" s="2">
        <f>'[1]70'!I199+[1]gol!I199</f>
        <v>0</v>
      </c>
      <c r="M198" s="2">
        <f>'[1]67'!E199+[1]POL61!E199</f>
        <v>0</v>
      </c>
      <c r="N198" s="2">
        <f>'[1]67'!F199+[1]POL61!F199</f>
        <v>0</v>
      </c>
      <c r="O198" s="2">
        <f>'[1]67'!I199+[1]POL61!I199</f>
        <v>0</v>
      </c>
    </row>
    <row r="199" spans="1:15" ht="15.75" hidden="1" customHeight="1">
      <c r="A199" s="46"/>
      <c r="B199" s="40" t="s">
        <v>365</v>
      </c>
      <c r="C199" s="41" t="s">
        <v>366</v>
      </c>
      <c r="D199" s="2">
        <f t="shared" si="4"/>
        <v>0</v>
      </c>
      <c r="E199" s="2">
        <f t="shared" si="4"/>
        <v>0</v>
      </c>
      <c r="F199" s="2">
        <f t="shared" si="4"/>
        <v>0</v>
      </c>
      <c r="G199" s="2">
        <f>[1]AUTOFIN!E200</f>
        <v>0</v>
      </c>
      <c r="H199" s="2">
        <f>[1]AUTOFIN!F200</f>
        <v>0</v>
      </c>
      <c r="I199" s="2">
        <f>[1]AUTOFIN!I200</f>
        <v>0</v>
      </c>
      <c r="J199" s="2">
        <f>'[1]70'!E200+[1]gol!E200</f>
        <v>0</v>
      </c>
      <c r="K199" s="2">
        <f>'[1]70'!F200+[1]gol!F200</f>
        <v>0</v>
      </c>
      <c r="L199" s="2">
        <f>'[1]70'!I200+[1]gol!I200</f>
        <v>0</v>
      </c>
      <c r="M199" s="2">
        <f>'[1]67'!E200+[1]POL61!E200</f>
        <v>0</v>
      </c>
      <c r="N199" s="2">
        <f>'[1]67'!F200+[1]POL61!F200</f>
        <v>0</v>
      </c>
      <c r="O199" s="2">
        <f>'[1]67'!I200+[1]POL61!I200</f>
        <v>0</v>
      </c>
    </row>
    <row r="200" spans="1:15" ht="15.75" hidden="1" customHeight="1">
      <c r="A200" s="46"/>
      <c r="B200" s="40" t="s">
        <v>367</v>
      </c>
      <c r="C200" s="41" t="s">
        <v>368</v>
      </c>
      <c r="D200" s="2">
        <f t="shared" si="4"/>
        <v>0</v>
      </c>
      <c r="E200" s="2">
        <f t="shared" si="4"/>
        <v>0</v>
      </c>
      <c r="F200" s="2">
        <f t="shared" si="4"/>
        <v>0</v>
      </c>
      <c r="G200" s="2">
        <f>[1]AUTOFIN!E201</f>
        <v>0</v>
      </c>
      <c r="H200" s="2">
        <f>[1]AUTOFIN!F201</f>
        <v>0</v>
      </c>
      <c r="I200" s="2">
        <f>[1]AUTOFIN!I201</f>
        <v>0</v>
      </c>
      <c r="J200" s="2">
        <f>'[1]70'!E201+[1]gol!E201</f>
        <v>0</v>
      </c>
      <c r="K200" s="2">
        <f>'[1]70'!F201+[1]gol!F201</f>
        <v>0</v>
      </c>
      <c r="L200" s="2">
        <f>'[1]70'!I201+[1]gol!I201</f>
        <v>0</v>
      </c>
      <c r="M200" s="2">
        <f>'[1]67'!E201+[1]POL61!E201</f>
        <v>0</v>
      </c>
      <c r="N200" s="2">
        <f>'[1]67'!F201+[1]POL61!F201</f>
        <v>0</v>
      </c>
      <c r="O200" s="2">
        <f>'[1]67'!I201+[1]POL61!I201</f>
        <v>0</v>
      </c>
    </row>
    <row r="201" spans="1:15" ht="17.25" hidden="1" customHeight="1">
      <c r="A201" s="46"/>
      <c r="B201" s="55" t="s">
        <v>369</v>
      </c>
      <c r="C201" s="41" t="s">
        <v>370</v>
      </c>
      <c r="D201" s="2">
        <f t="shared" si="4"/>
        <v>0</v>
      </c>
      <c r="E201" s="2">
        <f t="shared" si="4"/>
        <v>0</v>
      </c>
      <c r="F201" s="2">
        <f t="shared" si="4"/>
        <v>0</v>
      </c>
      <c r="G201" s="2">
        <f>[1]AUTOFIN!E202</f>
        <v>0</v>
      </c>
      <c r="H201" s="2">
        <f>[1]AUTOFIN!F202</f>
        <v>0</v>
      </c>
      <c r="I201" s="2">
        <f>[1]AUTOFIN!I202</f>
        <v>0</v>
      </c>
      <c r="J201" s="2">
        <f>'[1]70'!E202+[1]gol!E202</f>
        <v>0</v>
      </c>
      <c r="K201" s="2">
        <f>'[1]70'!F202+[1]gol!F202</f>
        <v>0</v>
      </c>
      <c r="L201" s="2">
        <f>'[1]70'!I202+[1]gol!I202</f>
        <v>0</v>
      </c>
      <c r="M201" s="2">
        <f>'[1]67'!E202+[1]POL61!E202</f>
        <v>0</v>
      </c>
      <c r="N201" s="2">
        <f>'[1]67'!F202+[1]POL61!F202</f>
        <v>0</v>
      </c>
      <c r="O201" s="2">
        <f>'[1]67'!I202+[1]POL61!I202</f>
        <v>0</v>
      </c>
    </row>
    <row r="202" spans="1:15" ht="13.5" hidden="1" customHeight="1">
      <c r="A202" s="85"/>
      <c r="B202" s="40" t="s">
        <v>371</v>
      </c>
      <c r="C202" s="41" t="s">
        <v>372</v>
      </c>
      <c r="D202" s="2">
        <f t="shared" si="4"/>
        <v>0</v>
      </c>
      <c r="E202" s="2">
        <f t="shared" si="4"/>
        <v>0</v>
      </c>
      <c r="F202" s="2">
        <f t="shared" si="4"/>
        <v>0</v>
      </c>
      <c r="G202" s="2">
        <f>[1]AUTOFIN!E203</f>
        <v>0</v>
      </c>
      <c r="H202" s="2">
        <f>[1]AUTOFIN!F203</f>
        <v>0</v>
      </c>
      <c r="I202" s="2">
        <f>[1]AUTOFIN!I203</f>
        <v>0</v>
      </c>
      <c r="J202" s="2">
        <f>'[1]70'!E203+[1]gol!E203</f>
        <v>0</v>
      </c>
      <c r="K202" s="2">
        <f>'[1]70'!F203+[1]gol!F203</f>
        <v>0</v>
      </c>
      <c r="L202" s="2">
        <f>'[1]70'!I203+[1]gol!I203</f>
        <v>0</v>
      </c>
      <c r="M202" s="2">
        <f>'[1]67'!E203+[1]POL61!E203</f>
        <v>0</v>
      </c>
      <c r="N202" s="2">
        <f>'[1]67'!F203+[1]POL61!F203</f>
        <v>0</v>
      </c>
      <c r="O202" s="2">
        <f>'[1]67'!I203+[1]POL61!I203</f>
        <v>0</v>
      </c>
    </row>
    <row r="203" spans="1:15" ht="13.5" hidden="1" customHeight="1">
      <c r="A203" s="85"/>
      <c r="B203" s="40" t="s">
        <v>373</v>
      </c>
      <c r="C203" s="41" t="s">
        <v>374</v>
      </c>
      <c r="D203" s="2">
        <f t="shared" si="4"/>
        <v>0</v>
      </c>
      <c r="E203" s="2">
        <f t="shared" si="4"/>
        <v>0</v>
      </c>
      <c r="F203" s="2">
        <f t="shared" si="4"/>
        <v>0</v>
      </c>
      <c r="G203" s="2">
        <f>[1]AUTOFIN!E204</f>
        <v>0</v>
      </c>
      <c r="H203" s="2">
        <f>[1]AUTOFIN!F204</f>
        <v>0</v>
      </c>
      <c r="I203" s="2">
        <f>[1]AUTOFIN!I204</f>
        <v>0</v>
      </c>
      <c r="J203" s="2">
        <f>'[1]70'!E204+[1]gol!E204</f>
        <v>0</v>
      </c>
      <c r="K203" s="2">
        <f>'[1]70'!F204+[1]gol!F204</f>
        <v>0</v>
      </c>
      <c r="L203" s="2">
        <f>'[1]70'!I204+[1]gol!I204</f>
        <v>0</v>
      </c>
      <c r="M203" s="2">
        <f>'[1]67'!E204+[1]POL61!E204</f>
        <v>0</v>
      </c>
      <c r="N203" s="2">
        <f>'[1]67'!F204+[1]POL61!F204</f>
        <v>0</v>
      </c>
      <c r="O203" s="2">
        <f>'[1]67'!I204+[1]POL61!I204</f>
        <v>0</v>
      </c>
    </row>
    <row r="204" spans="1:15" ht="13.5" hidden="1" customHeight="1">
      <c r="A204" s="85"/>
      <c r="B204" s="47" t="s">
        <v>375</v>
      </c>
      <c r="C204" s="41" t="s">
        <v>376</v>
      </c>
      <c r="D204" s="2">
        <f t="shared" si="4"/>
        <v>0</v>
      </c>
      <c r="E204" s="2">
        <f t="shared" si="4"/>
        <v>0</v>
      </c>
      <c r="F204" s="2">
        <f t="shared" si="4"/>
        <v>0</v>
      </c>
      <c r="G204" s="2">
        <f>[1]AUTOFIN!E205</f>
        <v>0</v>
      </c>
      <c r="H204" s="2">
        <f>[1]AUTOFIN!F205</f>
        <v>0</v>
      </c>
      <c r="I204" s="2">
        <f>[1]AUTOFIN!I205</f>
        <v>0</v>
      </c>
      <c r="J204" s="2">
        <f>'[1]70'!E205+[1]gol!E205</f>
        <v>0</v>
      </c>
      <c r="K204" s="2">
        <f>'[1]70'!F205+[1]gol!F205</f>
        <v>0</v>
      </c>
      <c r="L204" s="2">
        <f>'[1]70'!I205+[1]gol!I205</f>
        <v>0</v>
      </c>
      <c r="M204" s="2">
        <f>'[1]67'!E205+[1]POL61!E205</f>
        <v>0</v>
      </c>
      <c r="N204" s="2">
        <f>'[1]67'!F205+[1]POL61!F205</f>
        <v>0</v>
      </c>
      <c r="O204" s="2">
        <f>'[1]67'!I205+[1]POL61!I205</f>
        <v>0</v>
      </c>
    </row>
    <row r="205" spans="1:15" ht="13.5" hidden="1" customHeight="1">
      <c r="A205" s="85"/>
      <c r="B205" s="47" t="s">
        <v>377</v>
      </c>
      <c r="C205" s="41" t="s">
        <v>378</v>
      </c>
      <c r="D205" s="2">
        <f t="shared" si="4"/>
        <v>0</v>
      </c>
      <c r="E205" s="2">
        <f t="shared" si="4"/>
        <v>0</v>
      </c>
      <c r="F205" s="2">
        <f t="shared" si="4"/>
        <v>0</v>
      </c>
      <c r="G205" s="2">
        <f>[1]AUTOFIN!E206</f>
        <v>0</v>
      </c>
      <c r="H205" s="2">
        <f>[1]AUTOFIN!F206</f>
        <v>0</v>
      </c>
      <c r="I205" s="2">
        <f>[1]AUTOFIN!I206</f>
        <v>0</v>
      </c>
      <c r="J205" s="2">
        <f>'[1]70'!E206+[1]gol!E206</f>
        <v>0</v>
      </c>
      <c r="K205" s="2">
        <f>'[1]70'!F206+[1]gol!F206</f>
        <v>0</v>
      </c>
      <c r="L205" s="2">
        <f>'[1]70'!I206+[1]gol!I206</f>
        <v>0</v>
      </c>
      <c r="M205" s="2">
        <f>'[1]67'!E206+[1]POL61!E206</f>
        <v>0</v>
      </c>
      <c r="N205" s="2">
        <f>'[1]67'!F206+[1]POL61!F206</f>
        <v>0</v>
      </c>
      <c r="O205" s="2">
        <f>'[1]67'!I206+[1]POL61!I206</f>
        <v>0</v>
      </c>
    </row>
    <row r="206" spans="1:15" ht="13.5" hidden="1" customHeight="1">
      <c r="A206" s="85"/>
      <c r="B206" s="47" t="s">
        <v>379</v>
      </c>
      <c r="C206" s="41" t="s">
        <v>380</v>
      </c>
      <c r="D206" s="2">
        <f t="shared" si="4"/>
        <v>0</v>
      </c>
      <c r="E206" s="2">
        <f t="shared" si="4"/>
        <v>0</v>
      </c>
      <c r="F206" s="2">
        <f t="shared" si="4"/>
        <v>0</v>
      </c>
      <c r="G206" s="2">
        <f>[1]AUTOFIN!E207</f>
        <v>0</v>
      </c>
      <c r="H206" s="2">
        <f>[1]AUTOFIN!F207</f>
        <v>0</v>
      </c>
      <c r="I206" s="2">
        <f>[1]AUTOFIN!I207</f>
        <v>0</v>
      </c>
      <c r="J206" s="2">
        <f>'[1]70'!E207+[1]gol!E207</f>
        <v>0</v>
      </c>
      <c r="K206" s="2">
        <f>'[1]70'!F207+[1]gol!F207</f>
        <v>0</v>
      </c>
      <c r="L206" s="2">
        <f>'[1]70'!I207+[1]gol!I207</f>
        <v>0</v>
      </c>
      <c r="M206" s="2">
        <f>'[1]67'!E207+[1]POL61!E207</f>
        <v>0</v>
      </c>
      <c r="N206" s="2">
        <f>'[1]67'!F207+[1]POL61!F207</f>
        <v>0</v>
      </c>
      <c r="O206" s="2">
        <f>'[1]67'!I207+[1]POL61!I207</f>
        <v>0</v>
      </c>
    </row>
    <row r="207" spans="1:15" ht="28.5" hidden="1" customHeight="1">
      <c r="A207" s="85"/>
      <c r="B207" s="68" t="s">
        <v>381</v>
      </c>
      <c r="C207" s="41" t="s">
        <v>382</v>
      </c>
      <c r="D207" s="2">
        <f t="shared" si="4"/>
        <v>0</v>
      </c>
      <c r="E207" s="2">
        <f t="shared" si="4"/>
        <v>0</v>
      </c>
      <c r="F207" s="2">
        <f t="shared" si="4"/>
        <v>0</v>
      </c>
      <c r="G207" s="2">
        <f>[1]AUTOFIN!E208</f>
        <v>0</v>
      </c>
      <c r="H207" s="2">
        <f>[1]AUTOFIN!F208</f>
        <v>0</v>
      </c>
      <c r="I207" s="2">
        <f>[1]AUTOFIN!I208</f>
        <v>0</v>
      </c>
      <c r="J207" s="2">
        <f>'[1]70'!E208+[1]gol!E208</f>
        <v>0</v>
      </c>
      <c r="K207" s="2">
        <f>'[1]70'!F208+[1]gol!F208</f>
        <v>0</v>
      </c>
      <c r="L207" s="2">
        <f>'[1]70'!I208+[1]gol!I208</f>
        <v>0</v>
      </c>
      <c r="M207" s="2">
        <f>'[1]67'!E208+[1]POL61!E208</f>
        <v>0</v>
      </c>
      <c r="N207" s="2">
        <f>'[1]67'!F208+[1]POL61!F208</f>
        <v>0</v>
      </c>
      <c r="O207" s="2">
        <f>'[1]67'!I208+[1]POL61!I208</f>
        <v>0</v>
      </c>
    </row>
    <row r="208" spans="1:15" ht="13.5" hidden="1" customHeight="1">
      <c r="A208" s="85"/>
      <c r="B208" s="47"/>
      <c r="C208" s="41"/>
      <c r="D208" s="2">
        <f t="shared" si="4"/>
        <v>0</v>
      </c>
      <c r="E208" s="2">
        <f t="shared" si="4"/>
        <v>0</v>
      </c>
      <c r="F208" s="2">
        <f t="shared" si="4"/>
        <v>0</v>
      </c>
      <c r="G208" s="2">
        <f>[1]AUTOFIN!E209</f>
        <v>0</v>
      </c>
      <c r="H208" s="2">
        <f>[1]AUTOFIN!F209</f>
        <v>0</v>
      </c>
      <c r="I208" s="2">
        <f>[1]AUTOFIN!I209</f>
        <v>0</v>
      </c>
      <c r="J208" s="2">
        <f>'[1]70'!E209+[1]gol!E209</f>
        <v>0</v>
      </c>
      <c r="K208" s="2">
        <f>'[1]70'!F209+[1]gol!F209</f>
        <v>0</v>
      </c>
      <c r="L208" s="2">
        <f>'[1]70'!I209+[1]gol!I209</f>
        <v>0</v>
      </c>
      <c r="M208" s="2">
        <f>'[1]67'!E209+[1]POL61!E209</f>
        <v>0</v>
      </c>
      <c r="N208" s="2">
        <f>'[1]67'!F209+[1]POL61!F209</f>
        <v>0</v>
      </c>
      <c r="O208" s="2">
        <f>'[1]67'!I209+[1]POL61!I209</f>
        <v>0</v>
      </c>
    </row>
    <row r="209" spans="1:15" ht="39.75" hidden="1" customHeight="1">
      <c r="A209" s="120" t="s">
        <v>383</v>
      </c>
      <c r="B209" s="120"/>
      <c r="C209" s="86">
        <v>56</v>
      </c>
      <c r="D209" s="2">
        <f t="shared" si="4"/>
        <v>0</v>
      </c>
      <c r="E209" s="2">
        <f t="shared" si="4"/>
        <v>0</v>
      </c>
      <c r="F209" s="2">
        <f t="shared" si="4"/>
        <v>0</v>
      </c>
      <c r="G209" s="2">
        <f>[1]AUTOFIN!E210</f>
        <v>0</v>
      </c>
      <c r="H209" s="2">
        <f>[1]AUTOFIN!F210</f>
        <v>0</v>
      </c>
      <c r="I209" s="2">
        <f>[1]AUTOFIN!I210</f>
        <v>0</v>
      </c>
      <c r="J209" s="2">
        <f>'[1]70'!E210+[1]gol!E210</f>
        <v>0</v>
      </c>
      <c r="K209" s="2">
        <f>'[1]70'!F210+[1]gol!F210</f>
        <v>0</v>
      </c>
      <c r="L209" s="2">
        <f>'[1]70'!I210+[1]gol!I210</f>
        <v>0</v>
      </c>
      <c r="M209" s="2">
        <f>'[1]67'!E210+[1]POL61!E210</f>
        <v>0</v>
      </c>
      <c r="N209" s="2">
        <f>'[1]67'!F210+[1]POL61!F210</f>
        <v>0</v>
      </c>
      <c r="O209" s="2">
        <f>'[1]67'!I210+[1]POL61!I210</f>
        <v>0</v>
      </c>
    </row>
    <row r="210" spans="1:15" ht="13.5" hidden="1" customHeight="1">
      <c r="A210" s="114" t="s">
        <v>384</v>
      </c>
      <c r="B210" s="114"/>
      <c r="C210" s="6" t="s">
        <v>385</v>
      </c>
      <c r="D210" s="2">
        <f t="shared" si="4"/>
        <v>0</v>
      </c>
      <c r="E210" s="2">
        <f t="shared" si="4"/>
        <v>0</v>
      </c>
      <c r="F210" s="2">
        <f t="shared" si="4"/>
        <v>0</v>
      </c>
      <c r="G210" s="2">
        <f>[1]AUTOFIN!E211</f>
        <v>0</v>
      </c>
      <c r="H210" s="2">
        <f>[1]AUTOFIN!F211</f>
        <v>0</v>
      </c>
      <c r="I210" s="2">
        <f>[1]AUTOFIN!I211</f>
        <v>0</v>
      </c>
      <c r="J210" s="2">
        <f>'[1]70'!E211+[1]gol!E211</f>
        <v>0</v>
      </c>
      <c r="K210" s="2">
        <f>'[1]70'!F211+[1]gol!F211</f>
        <v>0</v>
      </c>
      <c r="L210" s="2">
        <f>'[1]70'!I211+[1]gol!I211</f>
        <v>0</v>
      </c>
      <c r="M210" s="2">
        <f>'[1]67'!E211+[1]POL61!E211</f>
        <v>0</v>
      </c>
      <c r="N210" s="2">
        <f>'[1]67'!F211+[1]POL61!F211</f>
        <v>0</v>
      </c>
      <c r="O210" s="2">
        <f>'[1]67'!I211+[1]POL61!I211</f>
        <v>0</v>
      </c>
    </row>
    <row r="211" spans="1:15" ht="13.5" hidden="1" customHeight="1">
      <c r="A211" s="34"/>
      <c r="B211" s="87" t="s">
        <v>386</v>
      </c>
      <c r="C211" s="88" t="s">
        <v>387</v>
      </c>
      <c r="D211" s="2">
        <f t="shared" si="4"/>
        <v>0</v>
      </c>
      <c r="E211" s="2">
        <f t="shared" si="4"/>
        <v>0</v>
      </c>
      <c r="F211" s="2">
        <f t="shared" si="4"/>
        <v>0</v>
      </c>
      <c r="G211" s="2">
        <f>[1]AUTOFIN!E212</f>
        <v>0</v>
      </c>
      <c r="H211" s="2">
        <f>[1]AUTOFIN!F212</f>
        <v>0</v>
      </c>
      <c r="I211" s="2">
        <f>[1]AUTOFIN!I212</f>
        <v>0</v>
      </c>
      <c r="J211" s="2">
        <f>'[1]70'!E212+[1]gol!E212</f>
        <v>0</v>
      </c>
      <c r="K211" s="2">
        <f>'[1]70'!F212+[1]gol!F212</f>
        <v>0</v>
      </c>
      <c r="L211" s="2">
        <f>'[1]70'!I212+[1]gol!I212</f>
        <v>0</v>
      </c>
      <c r="M211" s="2">
        <f>'[1]67'!E212+[1]POL61!E212</f>
        <v>0</v>
      </c>
      <c r="N211" s="2">
        <f>'[1]67'!F212+[1]POL61!F212</f>
        <v>0</v>
      </c>
      <c r="O211" s="2">
        <f>'[1]67'!I212+[1]POL61!I212</f>
        <v>0</v>
      </c>
    </row>
    <row r="212" spans="1:15" ht="13.5" hidden="1" customHeight="1">
      <c r="A212" s="34"/>
      <c r="B212" s="87" t="s">
        <v>388</v>
      </c>
      <c r="C212" s="88" t="s">
        <v>389</v>
      </c>
      <c r="D212" s="2">
        <f t="shared" si="4"/>
        <v>0</v>
      </c>
      <c r="E212" s="2">
        <f t="shared" si="4"/>
        <v>0</v>
      </c>
      <c r="F212" s="2">
        <f t="shared" si="4"/>
        <v>0</v>
      </c>
      <c r="G212" s="2">
        <f>[1]AUTOFIN!E213</f>
        <v>0</v>
      </c>
      <c r="H212" s="2">
        <f>[1]AUTOFIN!F213</f>
        <v>0</v>
      </c>
      <c r="I212" s="2">
        <f>[1]AUTOFIN!I213</f>
        <v>0</v>
      </c>
      <c r="J212" s="2">
        <f>'[1]70'!E213+[1]gol!E213</f>
        <v>0</v>
      </c>
      <c r="K212" s="2">
        <f>'[1]70'!F213+[1]gol!F213</f>
        <v>0</v>
      </c>
      <c r="L212" s="2">
        <f>'[1]70'!I213+[1]gol!I213</f>
        <v>0</v>
      </c>
      <c r="M212" s="2">
        <f>'[1]67'!E213+[1]POL61!E213</f>
        <v>0</v>
      </c>
      <c r="N212" s="2">
        <f>'[1]67'!F213+[1]POL61!F213</f>
        <v>0</v>
      </c>
      <c r="O212" s="2">
        <f>'[1]67'!I213+[1]POL61!I213</f>
        <v>0</v>
      </c>
    </row>
    <row r="213" spans="1:15" ht="13.5" hidden="1" customHeight="1">
      <c r="A213" s="34"/>
      <c r="B213" s="87" t="s">
        <v>390</v>
      </c>
      <c r="C213" s="88" t="s">
        <v>391</v>
      </c>
      <c r="D213" s="2">
        <f t="shared" si="4"/>
        <v>0</v>
      </c>
      <c r="E213" s="2">
        <f t="shared" si="4"/>
        <v>0</v>
      </c>
      <c r="F213" s="2">
        <f t="shared" si="4"/>
        <v>0</v>
      </c>
      <c r="G213" s="2">
        <f>[1]AUTOFIN!E214</f>
        <v>0</v>
      </c>
      <c r="H213" s="2">
        <f>[1]AUTOFIN!F214</f>
        <v>0</v>
      </c>
      <c r="I213" s="2">
        <f>[1]AUTOFIN!I214</f>
        <v>0</v>
      </c>
      <c r="J213" s="2">
        <f>'[1]70'!E214+[1]gol!E214</f>
        <v>0</v>
      </c>
      <c r="K213" s="2">
        <f>'[1]70'!F214+[1]gol!F214</f>
        <v>0</v>
      </c>
      <c r="L213" s="2">
        <f>'[1]70'!I214+[1]gol!I214</f>
        <v>0</v>
      </c>
      <c r="M213" s="2">
        <f>'[1]67'!E214+[1]POL61!E214</f>
        <v>0</v>
      </c>
      <c r="N213" s="2">
        <f>'[1]67'!F214+[1]POL61!F214</f>
        <v>0</v>
      </c>
      <c r="O213" s="2">
        <f>'[1]67'!I214+[1]POL61!I214</f>
        <v>0</v>
      </c>
    </row>
    <row r="214" spans="1:15" ht="13.5" hidden="1" customHeight="1">
      <c r="A214" s="109" t="s">
        <v>392</v>
      </c>
      <c r="B214" s="109"/>
      <c r="C214" s="24" t="s">
        <v>393</v>
      </c>
      <c r="D214" s="2">
        <f t="shared" si="4"/>
        <v>0</v>
      </c>
      <c r="E214" s="2">
        <f t="shared" si="4"/>
        <v>0</v>
      </c>
      <c r="F214" s="2">
        <f t="shared" si="4"/>
        <v>0</v>
      </c>
      <c r="G214" s="2">
        <f>[1]AUTOFIN!E215</f>
        <v>0</v>
      </c>
      <c r="H214" s="2">
        <f>[1]AUTOFIN!F215</f>
        <v>0</v>
      </c>
      <c r="I214" s="2">
        <f>[1]AUTOFIN!I215</f>
        <v>0</v>
      </c>
      <c r="J214" s="2">
        <f>'[1]70'!E215+[1]gol!E215</f>
        <v>0</v>
      </c>
      <c r="K214" s="2">
        <f>'[1]70'!F215+[1]gol!F215</f>
        <v>0</v>
      </c>
      <c r="L214" s="2">
        <f>'[1]70'!I215+[1]gol!I215</f>
        <v>0</v>
      </c>
      <c r="M214" s="2">
        <f>'[1]67'!E215+[1]POL61!E215</f>
        <v>0</v>
      </c>
      <c r="N214" s="2">
        <f>'[1]67'!F215+[1]POL61!F215</f>
        <v>0</v>
      </c>
      <c r="O214" s="2">
        <f>'[1]67'!I215+[1]POL61!I215</f>
        <v>0</v>
      </c>
    </row>
    <row r="215" spans="1:15" ht="13.5" hidden="1" customHeight="1">
      <c r="A215" s="34"/>
      <c r="B215" s="87" t="s">
        <v>386</v>
      </c>
      <c r="C215" s="88" t="s">
        <v>394</v>
      </c>
      <c r="D215" s="2">
        <f t="shared" si="4"/>
        <v>0</v>
      </c>
      <c r="E215" s="2">
        <f t="shared" si="4"/>
        <v>0</v>
      </c>
      <c r="F215" s="2">
        <f t="shared" si="4"/>
        <v>0</v>
      </c>
      <c r="G215" s="2">
        <f>[1]AUTOFIN!E216</f>
        <v>0</v>
      </c>
      <c r="H215" s="2">
        <f>[1]AUTOFIN!F216</f>
        <v>0</v>
      </c>
      <c r="I215" s="2">
        <f>[1]AUTOFIN!I216</f>
        <v>0</v>
      </c>
      <c r="J215" s="2">
        <f>'[1]70'!E216+[1]gol!E216</f>
        <v>0</v>
      </c>
      <c r="K215" s="2">
        <f>'[1]70'!F216+[1]gol!F216</f>
        <v>0</v>
      </c>
      <c r="L215" s="2">
        <f>'[1]70'!I216+[1]gol!I216</f>
        <v>0</v>
      </c>
      <c r="M215" s="2">
        <f>'[1]67'!E216+[1]POL61!E216</f>
        <v>0</v>
      </c>
      <c r="N215" s="2">
        <f>'[1]67'!F216+[1]POL61!F216</f>
        <v>0</v>
      </c>
      <c r="O215" s="2">
        <f>'[1]67'!I216+[1]POL61!I216</f>
        <v>0</v>
      </c>
    </row>
    <row r="216" spans="1:15" ht="13.5" hidden="1" customHeight="1">
      <c r="A216" s="34"/>
      <c r="B216" s="87" t="s">
        <v>388</v>
      </c>
      <c r="C216" s="88" t="s">
        <v>395</v>
      </c>
      <c r="D216" s="2">
        <f t="shared" si="4"/>
        <v>0</v>
      </c>
      <c r="E216" s="2">
        <f t="shared" si="4"/>
        <v>0</v>
      </c>
      <c r="F216" s="2">
        <f t="shared" si="4"/>
        <v>0</v>
      </c>
      <c r="G216" s="2">
        <f>[1]AUTOFIN!E217</f>
        <v>0</v>
      </c>
      <c r="H216" s="2">
        <f>[1]AUTOFIN!F217</f>
        <v>0</v>
      </c>
      <c r="I216" s="2">
        <f>[1]AUTOFIN!I217</f>
        <v>0</v>
      </c>
      <c r="J216" s="2">
        <f>'[1]70'!E217+[1]gol!E217</f>
        <v>0</v>
      </c>
      <c r="K216" s="2">
        <f>'[1]70'!F217+[1]gol!F217</f>
        <v>0</v>
      </c>
      <c r="L216" s="2">
        <f>'[1]70'!I217+[1]gol!I217</f>
        <v>0</v>
      </c>
      <c r="M216" s="2">
        <f>'[1]67'!E217+[1]POL61!E217</f>
        <v>0</v>
      </c>
      <c r="N216" s="2">
        <f>'[1]67'!F217+[1]POL61!F217</f>
        <v>0</v>
      </c>
      <c r="O216" s="2">
        <f>'[1]67'!I217+[1]POL61!I217</f>
        <v>0</v>
      </c>
    </row>
    <row r="217" spans="1:15" ht="13.5" hidden="1" customHeight="1">
      <c r="A217" s="34"/>
      <c r="B217" s="87" t="s">
        <v>390</v>
      </c>
      <c r="C217" s="88" t="s">
        <v>396</v>
      </c>
      <c r="D217" s="2">
        <f t="shared" si="4"/>
        <v>0</v>
      </c>
      <c r="E217" s="2">
        <f t="shared" si="4"/>
        <v>0</v>
      </c>
      <c r="F217" s="2">
        <f t="shared" si="4"/>
        <v>0</v>
      </c>
      <c r="G217" s="2">
        <f>[1]AUTOFIN!E218</f>
        <v>0</v>
      </c>
      <c r="H217" s="2">
        <f>[1]AUTOFIN!F218</f>
        <v>0</v>
      </c>
      <c r="I217" s="2">
        <f>[1]AUTOFIN!I218</f>
        <v>0</v>
      </c>
      <c r="J217" s="2">
        <f>'[1]70'!E218+[1]gol!E218</f>
        <v>0</v>
      </c>
      <c r="K217" s="2">
        <f>'[1]70'!F218+[1]gol!F218</f>
        <v>0</v>
      </c>
      <c r="L217" s="2">
        <f>'[1]70'!I218+[1]gol!I218</f>
        <v>0</v>
      </c>
      <c r="M217" s="2">
        <f>'[1]67'!E218+[1]POL61!E218</f>
        <v>0</v>
      </c>
      <c r="N217" s="2">
        <f>'[1]67'!F218+[1]POL61!F218</f>
        <v>0</v>
      </c>
      <c r="O217" s="2">
        <f>'[1]67'!I218+[1]POL61!I218</f>
        <v>0</v>
      </c>
    </row>
    <row r="218" spans="1:15" ht="13.5" hidden="1" customHeight="1">
      <c r="A218" s="109" t="s">
        <v>397</v>
      </c>
      <c r="B218" s="109"/>
      <c r="C218" s="24" t="s">
        <v>398</v>
      </c>
      <c r="D218" s="2">
        <f t="shared" si="4"/>
        <v>0</v>
      </c>
      <c r="E218" s="2">
        <f t="shared" si="4"/>
        <v>0</v>
      </c>
      <c r="F218" s="2">
        <f t="shared" si="4"/>
        <v>0</v>
      </c>
      <c r="G218" s="2">
        <f>[1]AUTOFIN!E219</f>
        <v>0</v>
      </c>
      <c r="H218" s="2">
        <f>[1]AUTOFIN!F219</f>
        <v>0</v>
      </c>
      <c r="I218" s="2">
        <f>[1]AUTOFIN!I219</f>
        <v>0</v>
      </c>
      <c r="J218" s="2">
        <f>'[1]70'!E219+[1]gol!E219</f>
        <v>0</v>
      </c>
      <c r="K218" s="2">
        <f>'[1]70'!F219+[1]gol!F219</f>
        <v>0</v>
      </c>
      <c r="L218" s="2">
        <f>'[1]70'!I219+[1]gol!I219</f>
        <v>0</v>
      </c>
      <c r="M218" s="2">
        <f>'[1]67'!E219+[1]POL61!E219</f>
        <v>0</v>
      </c>
      <c r="N218" s="2">
        <f>'[1]67'!F219+[1]POL61!F219</f>
        <v>0</v>
      </c>
      <c r="O218" s="2">
        <f>'[1]67'!I219+[1]POL61!I219</f>
        <v>0</v>
      </c>
    </row>
    <row r="219" spans="1:15" ht="13.5" hidden="1" customHeight="1">
      <c r="A219" s="34"/>
      <c r="B219" s="87" t="s">
        <v>386</v>
      </c>
      <c r="C219" s="88" t="s">
        <v>399</v>
      </c>
      <c r="D219" s="2">
        <f t="shared" si="4"/>
        <v>0</v>
      </c>
      <c r="E219" s="2">
        <f t="shared" si="4"/>
        <v>0</v>
      </c>
      <c r="F219" s="2">
        <f t="shared" si="4"/>
        <v>0</v>
      </c>
      <c r="G219" s="2">
        <f>[1]AUTOFIN!E220</f>
        <v>0</v>
      </c>
      <c r="H219" s="2">
        <f>[1]AUTOFIN!F220</f>
        <v>0</v>
      </c>
      <c r="I219" s="2">
        <f>[1]AUTOFIN!I220</f>
        <v>0</v>
      </c>
      <c r="J219" s="2">
        <f>'[1]70'!E220+[1]gol!E220</f>
        <v>0</v>
      </c>
      <c r="K219" s="2">
        <f>'[1]70'!F220+[1]gol!F220</f>
        <v>0</v>
      </c>
      <c r="L219" s="2">
        <f>'[1]70'!I220+[1]gol!I220</f>
        <v>0</v>
      </c>
      <c r="M219" s="2">
        <f>'[1]67'!E220+[1]POL61!E220</f>
        <v>0</v>
      </c>
      <c r="N219" s="2">
        <f>'[1]67'!F220+[1]POL61!F220</f>
        <v>0</v>
      </c>
      <c r="O219" s="2">
        <f>'[1]67'!I220+[1]POL61!I220</f>
        <v>0</v>
      </c>
    </row>
    <row r="220" spans="1:15" ht="13.5" hidden="1" customHeight="1">
      <c r="A220" s="34"/>
      <c r="B220" s="87" t="s">
        <v>388</v>
      </c>
      <c r="C220" s="88" t="s">
        <v>400</v>
      </c>
      <c r="D220" s="2">
        <f t="shared" si="4"/>
        <v>0</v>
      </c>
      <c r="E220" s="2">
        <f t="shared" si="4"/>
        <v>0</v>
      </c>
      <c r="F220" s="2">
        <f t="shared" si="4"/>
        <v>0</v>
      </c>
      <c r="G220" s="2">
        <f>[1]AUTOFIN!E221</f>
        <v>0</v>
      </c>
      <c r="H220" s="2">
        <f>[1]AUTOFIN!F221</f>
        <v>0</v>
      </c>
      <c r="I220" s="2">
        <f>[1]AUTOFIN!I221</f>
        <v>0</v>
      </c>
      <c r="J220" s="2">
        <f>'[1]70'!E221+[1]gol!E221</f>
        <v>0</v>
      </c>
      <c r="K220" s="2">
        <f>'[1]70'!F221+[1]gol!F221</f>
        <v>0</v>
      </c>
      <c r="L220" s="2">
        <f>'[1]70'!I221+[1]gol!I221</f>
        <v>0</v>
      </c>
      <c r="M220" s="2">
        <f>'[1]67'!E221+[1]POL61!E221</f>
        <v>0</v>
      </c>
      <c r="N220" s="2">
        <f>'[1]67'!F221+[1]POL61!F221</f>
        <v>0</v>
      </c>
      <c r="O220" s="2">
        <f>'[1]67'!I221+[1]POL61!I221</f>
        <v>0</v>
      </c>
    </row>
    <row r="221" spans="1:15" ht="13.5" hidden="1" customHeight="1">
      <c r="A221" s="34"/>
      <c r="B221" s="87" t="s">
        <v>390</v>
      </c>
      <c r="C221" s="88" t="s">
        <v>401</v>
      </c>
      <c r="D221" s="2">
        <f t="shared" si="4"/>
        <v>0</v>
      </c>
      <c r="E221" s="2">
        <f t="shared" si="4"/>
        <v>0</v>
      </c>
      <c r="F221" s="2">
        <f t="shared" si="4"/>
        <v>0</v>
      </c>
      <c r="G221" s="2">
        <f>[1]AUTOFIN!E222</f>
        <v>0</v>
      </c>
      <c r="H221" s="2">
        <f>[1]AUTOFIN!F222</f>
        <v>0</v>
      </c>
      <c r="I221" s="2">
        <f>[1]AUTOFIN!I222</f>
        <v>0</v>
      </c>
      <c r="J221" s="2">
        <f>'[1]70'!E222+[1]gol!E222</f>
        <v>0</v>
      </c>
      <c r="K221" s="2">
        <f>'[1]70'!F222+[1]gol!F222</f>
        <v>0</v>
      </c>
      <c r="L221" s="2">
        <f>'[1]70'!I222+[1]gol!I222</f>
        <v>0</v>
      </c>
      <c r="M221" s="2">
        <f>'[1]67'!E222+[1]POL61!E222</f>
        <v>0</v>
      </c>
      <c r="N221" s="2">
        <f>'[1]67'!F222+[1]POL61!F222</f>
        <v>0</v>
      </c>
      <c r="O221" s="2">
        <f>'[1]67'!I222+[1]POL61!I222</f>
        <v>0</v>
      </c>
    </row>
    <row r="222" spans="1:15" ht="13.5" hidden="1" customHeight="1">
      <c r="A222" s="109" t="s">
        <v>402</v>
      </c>
      <c r="B222" s="109"/>
      <c r="C222" s="24" t="s">
        <v>403</v>
      </c>
      <c r="D222" s="2">
        <f t="shared" si="4"/>
        <v>0</v>
      </c>
      <c r="E222" s="2">
        <f t="shared" si="4"/>
        <v>0</v>
      </c>
      <c r="F222" s="2">
        <f t="shared" si="4"/>
        <v>0</v>
      </c>
      <c r="G222" s="2">
        <f>[1]AUTOFIN!E223</f>
        <v>0</v>
      </c>
      <c r="H222" s="2">
        <f>[1]AUTOFIN!F223</f>
        <v>0</v>
      </c>
      <c r="I222" s="2">
        <f>[1]AUTOFIN!I223</f>
        <v>0</v>
      </c>
      <c r="J222" s="2">
        <f>'[1]70'!E223+[1]gol!E223</f>
        <v>0</v>
      </c>
      <c r="K222" s="2">
        <f>'[1]70'!F223+[1]gol!F223</f>
        <v>0</v>
      </c>
      <c r="L222" s="2">
        <f>'[1]70'!I223+[1]gol!I223</f>
        <v>0</v>
      </c>
      <c r="M222" s="2">
        <f>'[1]67'!E223+[1]POL61!E223</f>
        <v>0</v>
      </c>
      <c r="N222" s="2">
        <f>'[1]67'!F223+[1]POL61!F223</f>
        <v>0</v>
      </c>
      <c r="O222" s="2">
        <f>'[1]67'!I223+[1]POL61!I223</f>
        <v>0</v>
      </c>
    </row>
    <row r="223" spans="1:15" ht="13.5" hidden="1" customHeight="1">
      <c r="A223" s="34"/>
      <c r="B223" s="87" t="s">
        <v>386</v>
      </c>
      <c r="C223" s="88" t="s">
        <v>404</v>
      </c>
      <c r="D223" s="2">
        <f t="shared" si="4"/>
        <v>0</v>
      </c>
      <c r="E223" s="2">
        <f t="shared" si="4"/>
        <v>0</v>
      </c>
      <c r="F223" s="2">
        <f t="shared" si="4"/>
        <v>0</v>
      </c>
      <c r="G223" s="2">
        <f>[1]AUTOFIN!E224</f>
        <v>0</v>
      </c>
      <c r="H223" s="2">
        <f>[1]AUTOFIN!F224</f>
        <v>0</v>
      </c>
      <c r="I223" s="2">
        <f>[1]AUTOFIN!I224</f>
        <v>0</v>
      </c>
      <c r="J223" s="2">
        <f>'[1]70'!E224+[1]gol!E224</f>
        <v>0</v>
      </c>
      <c r="K223" s="2">
        <f>'[1]70'!F224+[1]gol!F224</f>
        <v>0</v>
      </c>
      <c r="L223" s="2">
        <f>'[1]70'!I224+[1]gol!I224</f>
        <v>0</v>
      </c>
      <c r="M223" s="2">
        <f>'[1]67'!E224+[1]POL61!E224</f>
        <v>0</v>
      </c>
      <c r="N223" s="2">
        <f>'[1]67'!F224+[1]POL61!F224</f>
        <v>0</v>
      </c>
      <c r="O223" s="2">
        <f>'[1]67'!I224+[1]POL61!I224</f>
        <v>0</v>
      </c>
    </row>
    <row r="224" spans="1:15" ht="13.5" hidden="1" customHeight="1">
      <c r="A224" s="34"/>
      <c r="B224" s="87" t="s">
        <v>388</v>
      </c>
      <c r="C224" s="88" t="s">
        <v>405</v>
      </c>
      <c r="D224" s="2">
        <f t="shared" si="4"/>
        <v>0</v>
      </c>
      <c r="E224" s="2">
        <f t="shared" si="4"/>
        <v>0</v>
      </c>
      <c r="F224" s="2">
        <f t="shared" si="4"/>
        <v>0</v>
      </c>
      <c r="G224" s="2">
        <f>[1]AUTOFIN!E225</f>
        <v>0</v>
      </c>
      <c r="H224" s="2">
        <f>[1]AUTOFIN!F225</f>
        <v>0</v>
      </c>
      <c r="I224" s="2">
        <f>[1]AUTOFIN!I225</f>
        <v>0</v>
      </c>
      <c r="J224" s="2">
        <f>'[1]70'!E225+[1]gol!E225</f>
        <v>0</v>
      </c>
      <c r="K224" s="2">
        <f>'[1]70'!F225+[1]gol!F225</f>
        <v>0</v>
      </c>
      <c r="L224" s="2">
        <f>'[1]70'!I225+[1]gol!I225</f>
        <v>0</v>
      </c>
      <c r="M224" s="2">
        <f>'[1]67'!E225+[1]POL61!E225</f>
        <v>0</v>
      </c>
      <c r="N224" s="2">
        <f>'[1]67'!F225+[1]POL61!F225</f>
        <v>0</v>
      </c>
      <c r="O224" s="2">
        <f>'[1]67'!I225+[1]POL61!I225</f>
        <v>0</v>
      </c>
    </row>
    <row r="225" spans="1:15" ht="13.5" hidden="1" customHeight="1">
      <c r="A225" s="34"/>
      <c r="B225" s="87" t="s">
        <v>390</v>
      </c>
      <c r="C225" s="88" t="s">
        <v>406</v>
      </c>
      <c r="D225" s="2">
        <f t="shared" si="4"/>
        <v>0</v>
      </c>
      <c r="E225" s="2">
        <f t="shared" si="4"/>
        <v>0</v>
      </c>
      <c r="F225" s="2">
        <f t="shared" si="4"/>
        <v>0</v>
      </c>
      <c r="G225" s="2">
        <f>[1]AUTOFIN!E226</f>
        <v>0</v>
      </c>
      <c r="H225" s="2">
        <f>[1]AUTOFIN!F226</f>
        <v>0</v>
      </c>
      <c r="I225" s="2">
        <f>[1]AUTOFIN!I226</f>
        <v>0</v>
      </c>
      <c r="J225" s="2">
        <f>'[1]70'!E226+[1]gol!E226</f>
        <v>0</v>
      </c>
      <c r="K225" s="2">
        <f>'[1]70'!F226+[1]gol!F226</f>
        <v>0</v>
      </c>
      <c r="L225" s="2">
        <f>'[1]70'!I226+[1]gol!I226</f>
        <v>0</v>
      </c>
      <c r="M225" s="2">
        <f>'[1]67'!E226+[1]POL61!E226</f>
        <v>0</v>
      </c>
      <c r="N225" s="2">
        <f>'[1]67'!F226+[1]POL61!F226</f>
        <v>0</v>
      </c>
      <c r="O225" s="2">
        <f>'[1]67'!I226+[1]POL61!I226</f>
        <v>0</v>
      </c>
    </row>
    <row r="226" spans="1:15" ht="13.5" hidden="1" customHeight="1">
      <c r="A226" s="109" t="s">
        <v>407</v>
      </c>
      <c r="B226" s="109"/>
      <c r="C226" s="24" t="s">
        <v>408</v>
      </c>
      <c r="D226" s="2">
        <f t="shared" si="4"/>
        <v>0</v>
      </c>
      <c r="E226" s="2">
        <f t="shared" si="4"/>
        <v>0</v>
      </c>
      <c r="F226" s="2">
        <f t="shared" si="4"/>
        <v>0</v>
      </c>
      <c r="G226" s="2">
        <f>[1]AUTOFIN!E227</f>
        <v>0</v>
      </c>
      <c r="H226" s="2">
        <f>[1]AUTOFIN!F227</f>
        <v>0</v>
      </c>
      <c r="I226" s="2">
        <f>[1]AUTOFIN!I227</f>
        <v>0</v>
      </c>
      <c r="J226" s="2">
        <f>'[1]70'!E227+[1]gol!E227</f>
        <v>0</v>
      </c>
      <c r="K226" s="2">
        <f>'[1]70'!F227+[1]gol!F227</f>
        <v>0</v>
      </c>
      <c r="L226" s="2">
        <f>'[1]70'!I227+[1]gol!I227</f>
        <v>0</v>
      </c>
      <c r="M226" s="2">
        <f>'[1]67'!E227+[1]POL61!E227</f>
        <v>0</v>
      </c>
      <c r="N226" s="2">
        <f>'[1]67'!F227+[1]POL61!F227</f>
        <v>0</v>
      </c>
      <c r="O226" s="2">
        <f>'[1]67'!I227+[1]POL61!I227</f>
        <v>0</v>
      </c>
    </row>
    <row r="227" spans="1:15" ht="13.5" hidden="1" customHeight="1">
      <c r="A227" s="34"/>
      <c r="B227" s="87" t="s">
        <v>386</v>
      </c>
      <c r="C227" s="88" t="s">
        <v>409</v>
      </c>
      <c r="D227" s="2">
        <f t="shared" si="4"/>
        <v>0</v>
      </c>
      <c r="E227" s="2">
        <f t="shared" si="4"/>
        <v>0</v>
      </c>
      <c r="F227" s="2">
        <f t="shared" si="4"/>
        <v>0</v>
      </c>
      <c r="G227" s="2">
        <f>[1]AUTOFIN!E228</f>
        <v>0</v>
      </c>
      <c r="H227" s="2">
        <f>[1]AUTOFIN!F228</f>
        <v>0</v>
      </c>
      <c r="I227" s="2">
        <f>[1]AUTOFIN!I228</f>
        <v>0</v>
      </c>
      <c r="J227" s="2">
        <f>'[1]70'!E228+[1]gol!E228</f>
        <v>0</v>
      </c>
      <c r="K227" s="2">
        <f>'[1]70'!F228+[1]gol!F228</f>
        <v>0</v>
      </c>
      <c r="L227" s="2">
        <f>'[1]70'!I228+[1]gol!I228</f>
        <v>0</v>
      </c>
      <c r="M227" s="2">
        <f>'[1]67'!E228+[1]POL61!E228</f>
        <v>0</v>
      </c>
      <c r="N227" s="2">
        <f>'[1]67'!F228+[1]POL61!F228</f>
        <v>0</v>
      </c>
      <c r="O227" s="2">
        <f>'[1]67'!I228+[1]POL61!I228</f>
        <v>0</v>
      </c>
    </row>
    <row r="228" spans="1:15" ht="13.5" hidden="1" customHeight="1">
      <c r="A228" s="34"/>
      <c r="B228" s="87" t="s">
        <v>388</v>
      </c>
      <c r="C228" s="88" t="s">
        <v>410</v>
      </c>
      <c r="D228" s="2">
        <f t="shared" si="4"/>
        <v>0</v>
      </c>
      <c r="E228" s="2">
        <f t="shared" si="4"/>
        <v>0</v>
      </c>
      <c r="F228" s="2">
        <f t="shared" si="4"/>
        <v>0</v>
      </c>
      <c r="G228" s="2">
        <f>[1]AUTOFIN!E229</f>
        <v>0</v>
      </c>
      <c r="H228" s="2">
        <f>[1]AUTOFIN!F229</f>
        <v>0</v>
      </c>
      <c r="I228" s="2">
        <f>[1]AUTOFIN!I229</f>
        <v>0</v>
      </c>
      <c r="J228" s="2">
        <f>'[1]70'!E229+[1]gol!E229</f>
        <v>0</v>
      </c>
      <c r="K228" s="2">
        <f>'[1]70'!F229+[1]gol!F229</f>
        <v>0</v>
      </c>
      <c r="L228" s="2">
        <f>'[1]70'!I229+[1]gol!I229</f>
        <v>0</v>
      </c>
      <c r="M228" s="2">
        <f>'[1]67'!E229+[1]POL61!E229</f>
        <v>0</v>
      </c>
      <c r="N228" s="2">
        <f>'[1]67'!F229+[1]POL61!F229</f>
        <v>0</v>
      </c>
      <c r="O228" s="2">
        <f>'[1]67'!I229+[1]POL61!I229</f>
        <v>0</v>
      </c>
    </row>
    <row r="229" spans="1:15" ht="13.5" hidden="1" customHeight="1">
      <c r="A229" s="34"/>
      <c r="B229" s="87" t="s">
        <v>390</v>
      </c>
      <c r="C229" s="88" t="s">
        <v>411</v>
      </c>
      <c r="D229" s="2">
        <f t="shared" si="4"/>
        <v>0</v>
      </c>
      <c r="E229" s="2">
        <f t="shared" si="4"/>
        <v>0</v>
      </c>
      <c r="F229" s="2">
        <f t="shared" si="4"/>
        <v>0</v>
      </c>
      <c r="G229" s="2">
        <f>[1]AUTOFIN!E230</f>
        <v>0</v>
      </c>
      <c r="H229" s="2">
        <f>[1]AUTOFIN!F230</f>
        <v>0</v>
      </c>
      <c r="I229" s="2">
        <f>[1]AUTOFIN!I230</f>
        <v>0</v>
      </c>
      <c r="J229" s="2">
        <f>'[1]70'!E230+[1]gol!E230</f>
        <v>0</v>
      </c>
      <c r="K229" s="2">
        <f>'[1]70'!F230+[1]gol!F230</f>
        <v>0</v>
      </c>
      <c r="L229" s="2">
        <f>'[1]70'!I230+[1]gol!I230</f>
        <v>0</v>
      </c>
      <c r="M229" s="2">
        <f>'[1]67'!E230+[1]POL61!E230</f>
        <v>0</v>
      </c>
      <c r="N229" s="2">
        <f>'[1]67'!F230+[1]POL61!F230</f>
        <v>0</v>
      </c>
      <c r="O229" s="2">
        <f>'[1]67'!I230+[1]POL61!I230</f>
        <v>0</v>
      </c>
    </row>
    <row r="230" spans="1:15" ht="13.5" hidden="1" customHeight="1">
      <c r="A230" s="109" t="s">
        <v>412</v>
      </c>
      <c r="B230" s="109"/>
      <c r="C230" s="24" t="s">
        <v>413</v>
      </c>
      <c r="D230" s="2">
        <f t="shared" si="4"/>
        <v>0</v>
      </c>
      <c r="E230" s="2">
        <f t="shared" si="4"/>
        <v>0</v>
      </c>
      <c r="F230" s="2">
        <f t="shared" si="4"/>
        <v>0</v>
      </c>
      <c r="G230" s="2">
        <f>[1]AUTOFIN!E231</f>
        <v>0</v>
      </c>
      <c r="H230" s="2">
        <f>[1]AUTOFIN!F231</f>
        <v>0</v>
      </c>
      <c r="I230" s="2">
        <f>[1]AUTOFIN!I231</f>
        <v>0</v>
      </c>
      <c r="J230" s="2">
        <f>'[1]70'!E231+[1]gol!E231</f>
        <v>0</v>
      </c>
      <c r="K230" s="2">
        <f>'[1]70'!F231+[1]gol!F231</f>
        <v>0</v>
      </c>
      <c r="L230" s="2">
        <f>'[1]70'!I231+[1]gol!I231</f>
        <v>0</v>
      </c>
      <c r="M230" s="2">
        <f>'[1]67'!E231+[1]POL61!E231</f>
        <v>0</v>
      </c>
      <c r="N230" s="2">
        <f>'[1]67'!F231+[1]POL61!F231</f>
        <v>0</v>
      </c>
      <c r="O230" s="2">
        <f>'[1]67'!I231+[1]POL61!I231</f>
        <v>0</v>
      </c>
    </row>
    <row r="231" spans="1:15" ht="13.5" hidden="1" customHeight="1">
      <c r="A231" s="34"/>
      <c r="B231" s="87" t="s">
        <v>386</v>
      </c>
      <c r="C231" s="88" t="s">
        <v>414</v>
      </c>
      <c r="D231" s="2">
        <f t="shared" si="4"/>
        <v>0</v>
      </c>
      <c r="E231" s="2">
        <f t="shared" si="4"/>
        <v>0</v>
      </c>
      <c r="F231" s="2">
        <f t="shared" si="4"/>
        <v>0</v>
      </c>
      <c r="G231" s="2">
        <f>[1]AUTOFIN!E232</f>
        <v>0</v>
      </c>
      <c r="H231" s="2">
        <f>[1]AUTOFIN!F232</f>
        <v>0</v>
      </c>
      <c r="I231" s="2">
        <f>[1]AUTOFIN!I232</f>
        <v>0</v>
      </c>
      <c r="J231" s="2">
        <f>'[1]70'!E232+[1]gol!E232</f>
        <v>0</v>
      </c>
      <c r="K231" s="2">
        <f>'[1]70'!F232+[1]gol!F232</f>
        <v>0</v>
      </c>
      <c r="L231" s="2">
        <f>'[1]70'!I232+[1]gol!I232</f>
        <v>0</v>
      </c>
      <c r="M231" s="2">
        <f>'[1]67'!E232+[1]POL61!E232</f>
        <v>0</v>
      </c>
      <c r="N231" s="2">
        <f>'[1]67'!F232+[1]POL61!F232</f>
        <v>0</v>
      </c>
      <c r="O231" s="2">
        <f>'[1]67'!I232+[1]POL61!I232</f>
        <v>0</v>
      </c>
    </row>
    <row r="232" spans="1:15" ht="13.5" hidden="1" customHeight="1">
      <c r="A232" s="34"/>
      <c r="B232" s="87" t="s">
        <v>388</v>
      </c>
      <c r="C232" s="88" t="s">
        <v>415</v>
      </c>
      <c r="D232" s="2">
        <f t="shared" si="4"/>
        <v>0</v>
      </c>
      <c r="E232" s="2">
        <f t="shared" si="4"/>
        <v>0</v>
      </c>
      <c r="F232" s="2">
        <f t="shared" si="4"/>
        <v>0</v>
      </c>
      <c r="G232" s="2">
        <f>[1]AUTOFIN!E233</f>
        <v>0</v>
      </c>
      <c r="H232" s="2">
        <f>[1]AUTOFIN!F233</f>
        <v>0</v>
      </c>
      <c r="I232" s="2">
        <f>[1]AUTOFIN!I233</f>
        <v>0</v>
      </c>
      <c r="J232" s="2">
        <f>'[1]70'!E233+[1]gol!E233</f>
        <v>0</v>
      </c>
      <c r="K232" s="2">
        <f>'[1]70'!F233+[1]gol!F233</f>
        <v>0</v>
      </c>
      <c r="L232" s="2">
        <f>'[1]70'!I233+[1]gol!I233</f>
        <v>0</v>
      </c>
      <c r="M232" s="2">
        <f>'[1]67'!E233+[1]POL61!E233</f>
        <v>0</v>
      </c>
      <c r="N232" s="2">
        <f>'[1]67'!F233+[1]POL61!F233</f>
        <v>0</v>
      </c>
      <c r="O232" s="2">
        <f>'[1]67'!I233+[1]POL61!I233</f>
        <v>0</v>
      </c>
    </row>
    <row r="233" spans="1:15" ht="13.5" hidden="1" customHeight="1">
      <c r="A233" s="34"/>
      <c r="B233" s="87" t="s">
        <v>390</v>
      </c>
      <c r="C233" s="88" t="s">
        <v>416</v>
      </c>
      <c r="D233" s="2">
        <f t="shared" si="4"/>
        <v>0</v>
      </c>
      <c r="E233" s="2">
        <f t="shared" si="4"/>
        <v>0</v>
      </c>
      <c r="F233" s="2">
        <f t="shared" si="4"/>
        <v>0</v>
      </c>
      <c r="G233" s="2">
        <f>[1]AUTOFIN!E234</f>
        <v>0</v>
      </c>
      <c r="H233" s="2">
        <f>[1]AUTOFIN!F234</f>
        <v>0</v>
      </c>
      <c r="I233" s="2">
        <f>[1]AUTOFIN!I234</f>
        <v>0</v>
      </c>
      <c r="J233" s="2">
        <f>'[1]70'!E234+[1]gol!E234</f>
        <v>0</v>
      </c>
      <c r="K233" s="2">
        <f>'[1]70'!F234+[1]gol!F234</f>
        <v>0</v>
      </c>
      <c r="L233" s="2">
        <f>'[1]70'!I234+[1]gol!I234</f>
        <v>0</v>
      </c>
      <c r="M233" s="2">
        <f>'[1]67'!E234+[1]POL61!E234</f>
        <v>0</v>
      </c>
      <c r="N233" s="2">
        <f>'[1]67'!F234+[1]POL61!F234</f>
        <v>0</v>
      </c>
      <c r="O233" s="2">
        <f>'[1]67'!I234+[1]POL61!I234</f>
        <v>0</v>
      </c>
    </row>
    <row r="234" spans="1:15" ht="13.5" hidden="1" customHeight="1">
      <c r="A234" s="109" t="s">
        <v>417</v>
      </c>
      <c r="B234" s="109"/>
      <c r="C234" s="24" t="s">
        <v>418</v>
      </c>
      <c r="D234" s="2">
        <f t="shared" si="4"/>
        <v>0</v>
      </c>
      <c r="E234" s="2">
        <f t="shared" si="4"/>
        <v>0</v>
      </c>
      <c r="F234" s="2">
        <f t="shared" si="4"/>
        <v>0</v>
      </c>
      <c r="G234" s="2">
        <f>[1]AUTOFIN!E235</f>
        <v>0</v>
      </c>
      <c r="H234" s="2">
        <f>[1]AUTOFIN!F235</f>
        <v>0</v>
      </c>
      <c r="I234" s="2">
        <f>[1]AUTOFIN!I235</f>
        <v>0</v>
      </c>
      <c r="J234" s="2">
        <f>'[1]70'!E235+[1]gol!E235</f>
        <v>0</v>
      </c>
      <c r="K234" s="2">
        <f>'[1]70'!F235+[1]gol!F235</f>
        <v>0</v>
      </c>
      <c r="L234" s="2">
        <f>'[1]70'!I235+[1]gol!I235</f>
        <v>0</v>
      </c>
      <c r="M234" s="2">
        <f>'[1]67'!E235+[1]POL61!E235</f>
        <v>0</v>
      </c>
      <c r="N234" s="2">
        <f>'[1]67'!F235+[1]POL61!F235</f>
        <v>0</v>
      </c>
      <c r="O234" s="2">
        <f>'[1]67'!I235+[1]POL61!I235</f>
        <v>0</v>
      </c>
    </row>
    <row r="235" spans="1:15" ht="13.5" hidden="1" customHeight="1">
      <c r="A235" s="34"/>
      <c r="B235" s="87" t="s">
        <v>386</v>
      </c>
      <c r="C235" s="88" t="s">
        <v>419</v>
      </c>
      <c r="D235" s="2">
        <f t="shared" si="4"/>
        <v>0</v>
      </c>
      <c r="E235" s="2">
        <f t="shared" si="4"/>
        <v>0</v>
      </c>
      <c r="F235" s="2">
        <f t="shared" si="4"/>
        <v>0</v>
      </c>
      <c r="G235" s="2">
        <f>[1]AUTOFIN!E236</f>
        <v>0</v>
      </c>
      <c r="H235" s="2">
        <f>[1]AUTOFIN!F236</f>
        <v>0</v>
      </c>
      <c r="I235" s="2">
        <f>[1]AUTOFIN!I236</f>
        <v>0</v>
      </c>
      <c r="J235" s="2">
        <f>'[1]70'!E236+[1]gol!E236</f>
        <v>0</v>
      </c>
      <c r="K235" s="2">
        <f>'[1]70'!F236+[1]gol!F236</f>
        <v>0</v>
      </c>
      <c r="L235" s="2">
        <f>'[1]70'!I236+[1]gol!I236</f>
        <v>0</v>
      </c>
      <c r="M235" s="2">
        <f>'[1]67'!E236+[1]POL61!E236</f>
        <v>0</v>
      </c>
      <c r="N235" s="2">
        <f>'[1]67'!F236+[1]POL61!F236</f>
        <v>0</v>
      </c>
      <c r="O235" s="2">
        <f>'[1]67'!I236+[1]POL61!I236</f>
        <v>0</v>
      </c>
    </row>
    <row r="236" spans="1:15" ht="13.5" hidden="1" customHeight="1">
      <c r="A236" s="34"/>
      <c r="B236" s="87" t="s">
        <v>388</v>
      </c>
      <c r="C236" s="88" t="s">
        <v>420</v>
      </c>
      <c r="D236" s="2">
        <f t="shared" si="4"/>
        <v>0</v>
      </c>
      <c r="E236" s="2">
        <f t="shared" si="4"/>
        <v>0</v>
      </c>
      <c r="F236" s="2">
        <f t="shared" si="4"/>
        <v>0</v>
      </c>
      <c r="G236" s="2">
        <f>[1]AUTOFIN!E237</f>
        <v>0</v>
      </c>
      <c r="H236" s="2">
        <f>[1]AUTOFIN!F237</f>
        <v>0</v>
      </c>
      <c r="I236" s="2">
        <f>[1]AUTOFIN!I237</f>
        <v>0</v>
      </c>
      <c r="J236" s="2">
        <f>'[1]70'!E237+[1]gol!E237</f>
        <v>0</v>
      </c>
      <c r="K236" s="2">
        <f>'[1]70'!F237+[1]gol!F237</f>
        <v>0</v>
      </c>
      <c r="L236" s="2">
        <f>'[1]70'!I237+[1]gol!I237</f>
        <v>0</v>
      </c>
      <c r="M236" s="2">
        <f>'[1]67'!E237+[1]POL61!E237</f>
        <v>0</v>
      </c>
      <c r="N236" s="2">
        <f>'[1]67'!F237+[1]POL61!F237</f>
        <v>0</v>
      </c>
      <c r="O236" s="2">
        <f>'[1]67'!I237+[1]POL61!I237</f>
        <v>0</v>
      </c>
    </row>
    <row r="237" spans="1:15" ht="13.5" hidden="1" customHeight="1">
      <c r="A237" s="34"/>
      <c r="B237" s="87" t="s">
        <v>390</v>
      </c>
      <c r="C237" s="88" t="s">
        <v>421</v>
      </c>
      <c r="D237" s="2">
        <f t="shared" si="4"/>
        <v>0</v>
      </c>
      <c r="E237" s="2">
        <f t="shared" si="4"/>
        <v>0</v>
      </c>
      <c r="F237" s="2">
        <f t="shared" si="4"/>
        <v>0</v>
      </c>
      <c r="G237" s="2">
        <f>[1]AUTOFIN!E238</f>
        <v>0</v>
      </c>
      <c r="H237" s="2">
        <f>[1]AUTOFIN!F238</f>
        <v>0</v>
      </c>
      <c r="I237" s="2">
        <f>[1]AUTOFIN!I238</f>
        <v>0</v>
      </c>
      <c r="J237" s="2">
        <f>'[1]70'!E238+[1]gol!E238</f>
        <v>0</v>
      </c>
      <c r="K237" s="2">
        <f>'[1]70'!F238+[1]gol!F238</f>
        <v>0</v>
      </c>
      <c r="L237" s="2">
        <f>'[1]70'!I238+[1]gol!I238</f>
        <v>0</v>
      </c>
      <c r="M237" s="2">
        <f>'[1]67'!E238+[1]POL61!E238</f>
        <v>0</v>
      </c>
      <c r="N237" s="2">
        <f>'[1]67'!F238+[1]POL61!F238</f>
        <v>0</v>
      </c>
      <c r="O237" s="2">
        <f>'[1]67'!I238+[1]POL61!I238</f>
        <v>0</v>
      </c>
    </row>
    <row r="238" spans="1:15" ht="13.5" hidden="1" customHeight="1">
      <c r="A238" s="110" t="s">
        <v>422</v>
      </c>
      <c r="B238" s="111"/>
      <c r="C238" s="24" t="s">
        <v>423</v>
      </c>
      <c r="D238" s="2">
        <f t="shared" si="4"/>
        <v>0</v>
      </c>
      <c r="E238" s="2">
        <f t="shared" si="4"/>
        <v>0</v>
      </c>
      <c r="F238" s="2">
        <f t="shared" si="4"/>
        <v>0</v>
      </c>
      <c r="G238" s="2">
        <f>[1]AUTOFIN!E239</f>
        <v>0</v>
      </c>
      <c r="H238" s="2">
        <f>[1]AUTOFIN!F239</f>
        <v>0</v>
      </c>
      <c r="I238" s="2">
        <f>[1]AUTOFIN!I239</f>
        <v>0</v>
      </c>
      <c r="J238" s="2">
        <f>'[1]70'!E239+[1]gol!E239</f>
        <v>0</v>
      </c>
      <c r="K238" s="2">
        <f>'[1]70'!F239+[1]gol!F239</f>
        <v>0</v>
      </c>
      <c r="L238" s="2">
        <f>'[1]70'!I239+[1]gol!I239</f>
        <v>0</v>
      </c>
      <c r="M238" s="2">
        <f>'[1]67'!E239+[1]POL61!E239</f>
        <v>0</v>
      </c>
      <c r="N238" s="2">
        <f>'[1]67'!F239+[1]POL61!F239</f>
        <v>0</v>
      </c>
      <c r="O238" s="2">
        <f>'[1]67'!I239+[1]POL61!I239</f>
        <v>0</v>
      </c>
    </row>
    <row r="239" spans="1:15" ht="13.5" hidden="1" customHeight="1">
      <c r="A239" s="89"/>
      <c r="B239" s="90" t="s">
        <v>424</v>
      </c>
      <c r="C239" s="91" t="s">
        <v>425</v>
      </c>
      <c r="D239" s="2">
        <f t="shared" si="4"/>
        <v>0</v>
      </c>
      <c r="E239" s="2">
        <f t="shared" si="4"/>
        <v>0</v>
      </c>
      <c r="F239" s="2">
        <f t="shared" si="4"/>
        <v>0</v>
      </c>
      <c r="G239" s="2">
        <f>[1]AUTOFIN!E240</f>
        <v>0</v>
      </c>
      <c r="H239" s="2">
        <f>[1]AUTOFIN!F240</f>
        <v>0</v>
      </c>
      <c r="I239" s="2">
        <f>[1]AUTOFIN!I240</f>
        <v>0</v>
      </c>
      <c r="J239" s="2">
        <f>'[1]70'!E240+[1]gol!E240</f>
        <v>0</v>
      </c>
      <c r="K239" s="2">
        <f>'[1]70'!F240+[1]gol!F240</f>
        <v>0</v>
      </c>
      <c r="L239" s="2">
        <f>'[1]70'!I240+[1]gol!I240</f>
        <v>0</v>
      </c>
      <c r="M239" s="2">
        <f>'[1]67'!E240+[1]POL61!E240</f>
        <v>0</v>
      </c>
      <c r="N239" s="2">
        <f>'[1]67'!F240+[1]POL61!F240</f>
        <v>0</v>
      </c>
      <c r="O239" s="2">
        <f>'[1]67'!I240+[1]POL61!I240</f>
        <v>0</v>
      </c>
    </row>
    <row r="240" spans="1:15" ht="13.5" hidden="1" customHeight="1">
      <c r="A240" s="89"/>
      <c r="B240" s="90" t="s">
        <v>426</v>
      </c>
      <c r="C240" s="91" t="s">
        <v>427</v>
      </c>
      <c r="D240" s="2">
        <f t="shared" si="4"/>
        <v>0</v>
      </c>
      <c r="E240" s="2">
        <f t="shared" si="4"/>
        <v>0</v>
      </c>
      <c r="F240" s="2">
        <f t="shared" si="4"/>
        <v>0</v>
      </c>
      <c r="G240" s="2">
        <f>[1]AUTOFIN!E241</f>
        <v>0</v>
      </c>
      <c r="H240" s="2">
        <f>[1]AUTOFIN!F241</f>
        <v>0</v>
      </c>
      <c r="I240" s="2">
        <f>[1]AUTOFIN!I241</f>
        <v>0</v>
      </c>
      <c r="J240" s="2">
        <f>'[1]70'!E241+[1]gol!E241</f>
        <v>0</v>
      </c>
      <c r="K240" s="2">
        <f>'[1]70'!F241+[1]gol!F241</f>
        <v>0</v>
      </c>
      <c r="L240" s="2">
        <f>'[1]70'!I241+[1]gol!I241</f>
        <v>0</v>
      </c>
      <c r="M240" s="2">
        <f>'[1]67'!E241+[1]POL61!E241</f>
        <v>0</v>
      </c>
      <c r="N240" s="2">
        <f>'[1]67'!F241+[1]POL61!F241</f>
        <v>0</v>
      </c>
      <c r="O240" s="2">
        <f>'[1]67'!I241+[1]POL61!I241</f>
        <v>0</v>
      </c>
    </row>
    <row r="241" spans="1:15" ht="13.5" hidden="1" customHeight="1">
      <c r="A241" s="89"/>
      <c r="B241" s="90" t="s">
        <v>428</v>
      </c>
      <c r="C241" s="91" t="s">
        <v>429</v>
      </c>
      <c r="D241" s="2">
        <f t="shared" si="4"/>
        <v>0</v>
      </c>
      <c r="E241" s="2">
        <f t="shared" si="4"/>
        <v>0</v>
      </c>
      <c r="F241" s="2">
        <f t="shared" si="4"/>
        <v>0</v>
      </c>
      <c r="G241" s="2">
        <f>[1]AUTOFIN!E242</f>
        <v>0</v>
      </c>
      <c r="H241" s="2">
        <f>[1]AUTOFIN!F242</f>
        <v>0</v>
      </c>
      <c r="I241" s="2">
        <f>[1]AUTOFIN!I242</f>
        <v>0</v>
      </c>
      <c r="J241" s="2">
        <f>'[1]70'!E242+[1]gol!E242</f>
        <v>0</v>
      </c>
      <c r="K241" s="2">
        <f>'[1]70'!F242+[1]gol!F242</f>
        <v>0</v>
      </c>
      <c r="L241" s="2">
        <f>'[1]70'!I242+[1]gol!I242</f>
        <v>0</v>
      </c>
      <c r="M241" s="2">
        <f>'[1]67'!E242+[1]POL61!E242</f>
        <v>0</v>
      </c>
      <c r="N241" s="2">
        <f>'[1]67'!F242+[1]POL61!F242</f>
        <v>0</v>
      </c>
      <c r="O241" s="2">
        <f>'[1]67'!I242+[1]POL61!I242</f>
        <v>0</v>
      </c>
    </row>
    <row r="242" spans="1:15" ht="13.5" hidden="1" customHeight="1">
      <c r="A242" s="110" t="s">
        <v>430</v>
      </c>
      <c r="B242" s="111"/>
      <c r="C242" s="24" t="s">
        <v>431</v>
      </c>
      <c r="D242" s="2">
        <f t="shared" ref="D242:F260" si="5">G242+J242+M242</f>
        <v>0</v>
      </c>
      <c r="E242" s="2">
        <f t="shared" si="5"/>
        <v>0</v>
      </c>
      <c r="F242" s="2">
        <f t="shared" si="5"/>
        <v>0</v>
      </c>
      <c r="G242" s="2">
        <f>[1]AUTOFIN!E243</f>
        <v>0</v>
      </c>
      <c r="H242" s="2">
        <f>[1]AUTOFIN!F243</f>
        <v>0</v>
      </c>
      <c r="I242" s="2">
        <f>[1]AUTOFIN!I243</f>
        <v>0</v>
      </c>
      <c r="J242" s="2">
        <f>'[1]70'!E243+[1]gol!E243</f>
        <v>0</v>
      </c>
      <c r="K242" s="2">
        <f>'[1]70'!F243+[1]gol!F243</f>
        <v>0</v>
      </c>
      <c r="L242" s="2">
        <f>'[1]70'!I243+[1]gol!I243</f>
        <v>0</v>
      </c>
      <c r="M242" s="2">
        <f>'[1]67'!E243+[1]POL61!E243</f>
        <v>0</v>
      </c>
      <c r="N242" s="2">
        <f>'[1]67'!F243+[1]POL61!F243</f>
        <v>0</v>
      </c>
      <c r="O242" s="2">
        <f>'[1]67'!I243+[1]POL61!I243</f>
        <v>0</v>
      </c>
    </row>
    <row r="243" spans="1:15" ht="13.5" hidden="1" customHeight="1">
      <c r="A243" s="89"/>
      <c r="B243" s="90" t="s">
        <v>424</v>
      </c>
      <c r="C243" s="91" t="s">
        <v>432</v>
      </c>
      <c r="D243" s="2">
        <f t="shared" si="5"/>
        <v>0</v>
      </c>
      <c r="E243" s="2">
        <f t="shared" si="5"/>
        <v>0</v>
      </c>
      <c r="F243" s="2">
        <f t="shared" si="5"/>
        <v>0</v>
      </c>
      <c r="G243" s="2">
        <f>[1]AUTOFIN!E244</f>
        <v>0</v>
      </c>
      <c r="H243" s="2">
        <f>[1]AUTOFIN!F244</f>
        <v>0</v>
      </c>
      <c r="I243" s="2">
        <f>[1]AUTOFIN!I244</f>
        <v>0</v>
      </c>
      <c r="J243" s="2">
        <f>'[1]70'!E244+[1]gol!E244</f>
        <v>0</v>
      </c>
      <c r="K243" s="2">
        <f>'[1]70'!F244+[1]gol!F244</f>
        <v>0</v>
      </c>
      <c r="L243" s="2">
        <f>'[1]70'!I244+[1]gol!I244</f>
        <v>0</v>
      </c>
      <c r="M243" s="2">
        <f>'[1]67'!E244+[1]POL61!E244</f>
        <v>0</v>
      </c>
      <c r="N243" s="2">
        <f>'[1]67'!F244+[1]POL61!F244</f>
        <v>0</v>
      </c>
      <c r="O243" s="2">
        <f>'[1]67'!I244+[1]POL61!I244</f>
        <v>0</v>
      </c>
    </row>
    <row r="244" spans="1:15" ht="13.5" hidden="1" customHeight="1">
      <c r="A244" s="89"/>
      <c r="B244" s="90" t="s">
        <v>433</v>
      </c>
      <c r="C244" s="91" t="s">
        <v>434</v>
      </c>
      <c r="D244" s="2">
        <f t="shared" si="5"/>
        <v>0</v>
      </c>
      <c r="E244" s="2">
        <f t="shared" si="5"/>
        <v>0</v>
      </c>
      <c r="F244" s="2">
        <f t="shared" si="5"/>
        <v>0</v>
      </c>
      <c r="G244" s="2">
        <f>[1]AUTOFIN!E245</f>
        <v>0</v>
      </c>
      <c r="H244" s="2">
        <f>[1]AUTOFIN!F245</f>
        <v>0</v>
      </c>
      <c r="I244" s="2">
        <f>[1]AUTOFIN!I245</f>
        <v>0</v>
      </c>
      <c r="J244" s="2">
        <f>'[1]70'!E245+[1]gol!E245</f>
        <v>0</v>
      </c>
      <c r="K244" s="2">
        <f>'[1]70'!F245+[1]gol!F245</f>
        <v>0</v>
      </c>
      <c r="L244" s="2">
        <f>'[1]70'!I245+[1]gol!I245</f>
        <v>0</v>
      </c>
      <c r="M244" s="2">
        <f>'[1]67'!E245+[1]POL61!E245</f>
        <v>0</v>
      </c>
      <c r="N244" s="2">
        <f>'[1]67'!F245+[1]POL61!F245</f>
        <v>0</v>
      </c>
      <c r="O244" s="2">
        <f>'[1]67'!I245+[1]POL61!I245</f>
        <v>0</v>
      </c>
    </row>
    <row r="245" spans="1:15" ht="13.5" hidden="1" customHeight="1">
      <c r="A245" s="89"/>
      <c r="B245" s="90" t="s">
        <v>428</v>
      </c>
      <c r="C245" s="91" t="s">
        <v>435</v>
      </c>
      <c r="D245" s="2">
        <f t="shared" si="5"/>
        <v>0</v>
      </c>
      <c r="E245" s="2">
        <f t="shared" si="5"/>
        <v>0</v>
      </c>
      <c r="F245" s="2">
        <f t="shared" si="5"/>
        <v>0</v>
      </c>
      <c r="G245" s="2">
        <f>[1]AUTOFIN!E246</f>
        <v>0</v>
      </c>
      <c r="H245" s="2">
        <f>[1]AUTOFIN!F246</f>
        <v>0</v>
      </c>
      <c r="I245" s="2">
        <f>[1]AUTOFIN!I246</f>
        <v>0</v>
      </c>
      <c r="J245" s="2">
        <f>'[1]70'!E246+[1]gol!E246</f>
        <v>0</v>
      </c>
      <c r="K245" s="2">
        <f>'[1]70'!F246+[1]gol!F246</f>
        <v>0</v>
      </c>
      <c r="L245" s="2">
        <f>'[1]70'!I246+[1]gol!I246</f>
        <v>0</v>
      </c>
      <c r="M245" s="2">
        <f>'[1]67'!E246+[1]POL61!E246</f>
        <v>0</v>
      </c>
      <c r="N245" s="2">
        <f>'[1]67'!F246+[1]POL61!F246</f>
        <v>0</v>
      </c>
      <c r="O245" s="2">
        <f>'[1]67'!I246+[1]POL61!I246</f>
        <v>0</v>
      </c>
    </row>
    <row r="246" spans="1:15" ht="13.5" hidden="1" customHeight="1">
      <c r="A246" s="112" t="s">
        <v>436</v>
      </c>
      <c r="B246" s="112"/>
      <c r="C246" s="24" t="s">
        <v>437</v>
      </c>
      <c r="D246" s="2">
        <f t="shared" si="5"/>
        <v>0</v>
      </c>
      <c r="E246" s="2">
        <f t="shared" si="5"/>
        <v>0</v>
      </c>
      <c r="F246" s="2">
        <f t="shared" si="5"/>
        <v>0</v>
      </c>
      <c r="G246" s="2">
        <f>[1]AUTOFIN!E247</f>
        <v>0</v>
      </c>
      <c r="H246" s="2">
        <f>[1]AUTOFIN!F247</f>
        <v>0</v>
      </c>
      <c r="I246" s="2">
        <f>[1]AUTOFIN!I247</f>
        <v>0</v>
      </c>
      <c r="J246" s="2">
        <f>'[1]70'!E247+[1]gol!E247</f>
        <v>0</v>
      </c>
      <c r="K246" s="2">
        <f>'[1]70'!F247+[1]gol!F247</f>
        <v>0</v>
      </c>
      <c r="L246" s="2">
        <f>'[1]70'!I247+[1]gol!I247</f>
        <v>0</v>
      </c>
      <c r="M246" s="2">
        <f>'[1]67'!E247+[1]POL61!E247</f>
        <v>0</v>
      </c>
      <c r="N246" s="2">
        <f>'[1]67'!F247+[1]POL61!F247</f>
        <v>0</v>
      </c>
      <c r="O246" s="2">
        <f>'[1]67'!I247+[1]POL61!I247</f>
        <v>0</v>
      </c>
    </row>
    <row r="247" spans="1:15" ht="13.5" hidden="1" customHeight="1">
      <c r="A247" s="92"/>
      <c r="B247" s="90" t="s">
        <v>424</v>
      </c>
      <c r="C247" s="91" t="s">
        <v>438</v>
      </c>
      <c r="D247" s="2">
        <f t="shared" si="5"/>
        <v>0</v>
      </c>
      <c r="E247" s="2">
        <f t="shared" si="5"/>
        <v>0</v>
      </c>
      <c r="F247" s="2">
        <f t="shared" si="5"/>
        <v>0</v>
      </c>
      <c r="G247" s="2">
        <f>[1]AUTOFIN!E248</f>
        <v>0</v>
      </c>
      <c r="H247" s="2">
        <f>[1]AUTOFIN!F248</f>
        <v>0</v>
      </c>
      <c r="I247" s="2">
        <f>[1]AUTOFIN!I248</f>
        <v>0</v>
      </c>
      <c r="J247" s="2">
        <f>'[1]70'!E248+[1]gol!E248</f>
        <v>0</v>
      </c>
      <c r="K247" s="2">
        <f>'[1]70'!F248+[1]gol!F248</f>
        <v>0</v>
      </c>
      <c r="L247" s="2">
        <f>'[1]70'!I248+[1]gol!I248</f>
        <v>0</v>
      </c>
      <c r="M247" s="2">
        <f>'[1]67'!E248+[1]POL61!E248</f>
        <v>0</v>
      </c>
      <c r="N247" s="2">
        <f>'[1]67'!F248+[1]POL61!F248</f>
        <v>0</v>
      </c>
      <c r="O247" s="2">
        <f>'[1]67'!I248+[1]POL61!I248</f>
        <v>0</v>
      </c>
    </row>
    <row r="248" spans="1:15" ht="13.5" hidden="1" customHeight="1">
      <c r="A248" s="92"/>
      <c r="B248" s="90" t="s">
        <v>433</v>
      </c>
      <c r="C248" s="91" t="s">
        <v>439</v>
      </c>
      <c r="D248" s="2">
        <f t="shared" si="5"/>
        <v>0</v>
      </c>
      <c r="E248" s="2">
        <f t="shared" si="5"/>
        <v>0</v>
      </c>
      <c r="F248" s="2">
        <f t="shared" si="5"/>
        <v>0</v>
      </c>
      <c r="G248" s="2">
        <f>[1]AUTOFIN!E249</f>
        <v>0</v>
      </c>
      <c r="H248" s="2">
        <f>[1]AUTOFIN!F249</f>
        <v>0</v>
      </c>
      <c r="I248" s="2">
        <f>[1]AUTOFIN!I249</f>
        <v>0</v>
      </c>
      <c r="J248" s="2">
        <f>'[1]70'!E249+[1]gol!E249</f>
        <v>0</v>
      </c>
      <c r="K248" s="2">
        <f>'[1]70'!F249+[1]gol!F249</f>
        <v>0</v>
      </c>
      <c r="L248" s="2">
        <f>'[1]70'!I249+[1]gol!I249</f>
        <v>0</v>
      </c>
      <c r="M248" s="2">
        <f>'[1]67'!E249+[1]POL61!E249</f>
        <v>0</v>
      </c>
      <c r="N248" s="2">
        <f>'[1]67'!F249+[1]POL61!F249</f>
        <v>0</v>
      </c>
      <c r="O248" s="2">
        <f>'[1]67'!I249+[1]POL61!I249</f>
        <v>0</v>
      </c>
    </row>
    <row r="249" spans="1:15" ht="13.5" hidden="1" customHeight="1">
      <c r="A249" s="92"/>
      <c r="B249" s="90" t="s">
        <v>428</v>
      </c>
      <c r="C249" s="91" t="s">
        <v>440</v>
      </c>
      <c r="D249" s="2">
        <f t="shared" si="5"/>
        <v>0</v>
      </c>
      <c r="E249" s="2">
        <f t="shared" si="5"/>
        <v>0</v>
      </c>
      <c r="F249" s="2">
        <f t="shared" si="5"/>
        <v>0</v>
      </c>
      <c r="G249" s="2">
        <f>[1]AUTOFIN!E250</f>
        <v>0</v>
      </c>
      <c r="H249" s="2">
        <f>[1]AUTOFIN!F250</f>
        <v>0</v>
      </c>
      <c r="I249" s="2">
        <f>[1]AUTOFIN!I250</f>
        <v>0</v>
      </c>
      <c r="J249" s="2">
        <f>'[1]70'!E250+[1]gol!E250</f>
        <v>0</v>
      </c>
      <c r="K249" s="2">
        <f>'[1]70'!F250+[1]gol!F250</f>
        <v>0</v>
      </c>
      <c r="L249" s="2">
        <f>'[1]70'!I250+[1]gol!I250</f>
        <v>0</v>
      </c>
      <c r="M249" s="2">
        <f>'[1]67'!E250+[1]POL61!E250</f>
        <v>0</v>
      </c>
      <c r="N249" s="2">
        <f>'[1]67'!F250+[1]POL61!F250</f>
        <v>0</v>
      </c>
      <c r="O249" s="2">
        <f>'[1]67'!I250+[1]POL61!I250</f>
        <v>0</v>
      </c>
    </row>
    <row r="250" spans="1:15" ht="13.5" hidden="1" customHeight="1">
      <c r="A250" s="112" t="s">
        <v>441</v>
      </c>
      <c r="B250" s="112"/>
      <c r="C250" s="24" t="s">
        <v>442</v>
      </c>
      <c r="D250" s="2">
        <f t="shared" si="5"/>
        <v>0</v>
      </c>
      <c r="E250" s="2">
        <f t="shared" si="5"/>
        <v>0</v>
      </c>
      <c r="F250" s="2">
        <f t="shared" si="5"/>
        <v>0</v>
      </c>
      <c r="G250" s="2">
        <f>[1]AUTOFIN!E251</f>
        <v>0</v>
      </c>
      <c r="H250" s="2">
        <f>[1]AUTOFIN!F251</f>
        <v>0</v>
      </c>
      <c r="I250" s="2">
        <f>[1]AUTOFIN!I251</f>
        <v>0</v>
      </c>
      <c r="J250" s="2">
        <f>'[1]70'!E251+[1]gol!E251</f>
        <v>0</v>
      </c>
      <c r="K250" s="2">
        <f>'[1]70'!F251+[1]gol!F251</f>
        <v>0</v>
      </c>
      <c r="L250" s="2">
        <f>'[1]70'!I251+[1]gol!I251</f>
        <v>0</v>
      </c>
      <c r="M250" s="2">
        <f>'[1]67'!E251+[1]POL61!E251</f>
        <v>0</v>
      </c>
      <c r="N250" s="2">
        <f>'[1]67'!F251+[1]POL61!F251</f>
        <v>0</v>
      </c>
      <c r="O250" s="2">
        <f>'[1]67'!I251+[1]POL61!I251</f>
        <v>0</v>
      </c>
    </row>
    <row r="251" spans="1:15" ht="13.5" hidden="1" customHeight="1">
      <c r="A251" s="92"/>
      <c r="B251" s="90" t="s">
        <v>424</v>
      </c>
      <c r="C251" s="91" t="s">
        <v>443</v>
      </c>
      <c r="D251" s="2">
        <f t="shared" si="5"/>
        <v>0</v>
      </c>
      <c r="E251" s="2">
        <f t="shared" si="5"/>
        <v>0</v>
      </c>
      <c r="F251" s="2">
        <f t="shared" si="5"/>
        <v>0</v>
      </c>
      <c r="G251" s="2">
        <f>[1]AUTOFIN!E252</f>
        <v>0</v>
      </c>
      <c r="H251" s="2">
        <f>[1]AUTOFIN!F252</f>
        <v>0</v>
      </c>
      <c r="I251" s="2">
        <f>[1]AUTOFIN!I252</f>
        <v>0</v>
      </c>
      <c r="J251" s="2">
        <f>'[1]70'!E252+[1]gol!E252</f>
        <v>0</v>
      </c>
      <c r="K251" s="2">
        <f>'[1]70'!F252+[1]gol!F252</f>
        <v>0</v>
      </c>
      <c r="L251" s="2">
        <f>'[1]70'!I252+[1]gol!I252</f>
        <v>0</v>
      </c>
      <c r="M251" s="2">
        <f>'[1]67'!E252+[1]POL61!E252</f>
        <v>0</v>
      </c>
      <c r="N251" s="2">
        <f>'[1]67'!F252+[1]POL61!F252</f>
        <v>0</v>
      </c>
      <c r="O251" s="2">
        <f>'[1]67'!I252+[1]POL61!I252</f>
        <v>0</v>
      </c>
    </row>
    <row r="252" spans="1:15" ht="13.5" hidden="1" customHeight="1">
      <c r="A252" s="92"/>
      <c r="B252" s="90" t="s">
        <v>433</v>
      </c>
      <c r="C252" s="91" t="s">
        <v>444</v>
      </c>
      <c r="D252" s="2">
        <f t="shared" si="5"/>
        <v>0</v>
      </c>
      <c r="E252" s="2">
        <f t="shared" si="5"/>
        <v>0</v>
      </c>
      <c r="F252" s="2">
        <f t="shared" si="5"/>
        <v>0</v>
      </c>
      <c r="G252" s="2">
        <f>[1]AUTOFIN!E253</f>
        <v>0</v>
      </c>
      <c r="H252" s="2">
        <f>[1]AUTOFIN!F253</f>
        <v>0</v>
      </c>
      <c r="I252" s="2">
        <f>[1]AUTOFIN!I253</f>
        <v>0</v>
      </c>
      <c r="J252" s="2">
        <f>'[1]70'!E253+[1]gol!E253</f>
        <v>0</v>
      </c>
      <c r="K252" s="2">
        <f>'[1]70'!F253+[1]gol!F253</f>
        <v>0</v>
      </c>
      <c r="L252" s="2">
        <f>'[1]70'!I253+[1]gol!I253</f>
        <v>0</v>
      </c>
      <c r="M252" s="2">
        <f>'[1]67'!E253+[1]POL61!E253</f>
        <v>0</v>
      </c>
      <c r="N252" s="2">
        <f>'[1]67'!F253+[1]POL61!F253</f>
        <v>0</v>
      </c>
      <c r="O252" s="2">
        <f>'[1]67'!I253+[1]POL61!I253</f>
        <v>0</v>
      </c>
    </row>
    <row r="253" spans="1:15" ht="13.5" hidden="1" customHeight="1">
      <c r="A253" s="92"/>
      <c r="B253" s="90" t="s">
        <v>428</v>
      </c>
      <c r="C253" s="91" t="s">
        <v>445</v>
      </c>
      <c r="D253" s="2">
        <f t="shared" si="5"/>
        <v>0</v>
      </c>
      <c r="E253" s="2">
        <f t="shared" si="5"/>
        <v>0</v>
      </c>
      <c r="F253" s="2">
        <f t="shared" si="5"/>
        <v>0</v>
      </c>
      <c r="G253" s="2">
        <f>[1]AUTOFIN!E254</f>
        <v>0</v>
      </c>
      <c r="H253" s="2">
        <f>[1]AUTOFIN!F254</f>
        <v>0</v>
      </c>
      <c r="I253" s="2">
        <f>[1]AUTOFIN!I254</f>
        <v>0</v>
      </c>
      <c r="J253" s="2">
        <f>'[1]70'!E254+[1]gol!E254</f>
        <v>0</v>
      </c>
      <c r="K253" s="2">
        <f>'[1]70'!F254+[1]gol!F254</f>
        <v>0</v>
      </c>
      <c r="L253" s="2">
        <f>'[1]70'!I254+[1]gol!I254</f>
        <v>0</v>
      </c>
      <c r="M253" s="2">
        <f>'[1]67'!E254+[1]POL61!E254</f>
        <v>0</v>
      </c>
      <c r="N253" s="2">
        <f>'[1]67'!F254+[1]POL61!F254</f>
        <v>0</v>
      </c>
      <c r="O253" s="2">
        <f>'[1]67'!I254+[1]POL61!I254</f>
        <v>0</v>
      </c>
    </row>
    <row r="254" spans="1:15" ht="18.75" customHeight="1">
      <c r="A254" s="93" t="s">
        <v>446</v>
      </c>
      <c r="B254" s="16"/>
      <c r="C254" s="3" t="s">
        <v>447</v>
      </c>
      <c r="D254" s="2">
        <f t="shared" si="5"/>
        <v>1713100</v>
      </c>
      <c r="E254" s="2">
        <f t="shared" si="5"/>
        <v>1680800</v>
      </c>
      <c r="F254" s="2">
        <f t="shared" si="5"/>
        <v>721753</v>
      </c>
      <c r="G254" s="2">
        <f>[1]AUTOFIN!E255</f>
        <v>35000</v>
      </c>
      <c r="H254" s="2">
        <f>[1]AUTOFIN!F255</f>
        <v>48700</v>
      </c>
      <c r="I254" s="2">
        <f>[1]AUTOFIN!I255</f>
        <v>46776</v>
      </c>
      <c r="J254" s="2">
        <f>'[1]70'!E255+[1]gol!E255</f>
        <v>1404000</v>
      </c>
      <c r="K254" s="2">
        <f>'[1]70'!F255+[1]gol!F255</f>
        <v>1404000</v>
      </c>
      <c r="L254" s="2">
        <f>'[1]70'!I255+[1]gol!I255</f>
        <v>455471</v>
      </c>
      <c r="M254" s="2">
        <f>'[1]67'!E255+[1]POL61!E255</f>
        <v>274100</v>
      </c>
      <c r="N254" s="2">
        <f>'[1]67'!F255+[1]POL61!F255</f>
        <v>228100</v>
      </c>
      <c r="O254" s="2">
        <f>'[1]67'!I255+[1]POL61!I255</f>
        <v>219506</v>
      </c>
    </row>
    <row r="255" spans="1:15" ht="14.25" customHeight="1">
      <c r="A255" s="17" t="s">
        <v>448</v>
      </c>
      <c r="B255" s="94"/>
      <c r="C255" s="18">
        <v>71</v>
      </c>
      <c r="D255" s="2">
        <f t="shared" si="5"/>
        <v>1713100</v>
      </c>
      <c r="E255" s="2">
        <f t="shared" si="5"/>
        <v>1680800</v>
      </c>
      <c r="F255" s="2">
        <f t="shared" si="5"/>
        <v>721753</v>
      </c>
      <c r="G255" s="2">
        <f>[1]AUTOFIN!E256</f>
        <v>35000</v>
      </c>
      <c r="H255" s="2">
        <f>[1]AUTOFIN!F256</f>
        <v>48700</v>
      </c>
      <c r="I255" s="2">
        <f>[1]AUTOFIN!I256</f>
        <v>46776</v>
      </c>
      <c r="J255" s="2">
        <f>'[1]70'!E256+[1]gol!E256</f>
        <v>1404000</v>
      </c>
      <c r="K255" s="2">
        <f>'[1]70'!F256+[1]gol!F256</f>
        <v>1404000</v>
      </c>
      <c r="L255" s="2">
        <f>'[1]70'!I256+[1]gol!I256</f>
        <v>455471</v>
      </c>
      <c r="M255" s="2">
        <f>'[1]67'!E256+[1]POL61!E256</f>
        <v>274100</v>
      </c>
      <c r="N255" s="2">
        <f>'[1]67'!F256+[1]POL61!F256</f>
        <v>228100</v>
      </c>
      <c r="O255" s="2">
        <f>'[1]67'!I256+[1]POL61!I256</f>
        <v>219506</v>
      </c>
    </row>
    <row r="256" spans="1:15" ht="14.25" customHeight="1">
      <c r="A256" s="25" t="s">
        <v>449</v>
      </c>
      <c r="B256" s="50"/>
      <c r="C256" s="19" t="s">
        <v>450</v>
      </c>
      <c r="D256" s="2">
        <f t="shared" si="5"/>
        <v>1713100</v>
      </c>
      <c r="E256" s="2">
        <f t="shared" si="5"/>
        <v>1680800</v>
      </c>
      <c r="F256" s="2">
        <f t="shared" si="5"/>
        <v>721753</v>
      </c>
      <c r="G256" s="2">
        <f>[1]AUTOFIN!E257</f>
        <v>35000</v>
      </c>
      <c r="H256" s="2">
        <f>[1]AUTOFIN!F257</f>
        <v>48700</v>
      </c>
      <c r="I256" s="2">
        <f>[1]AUTOFIN!I257</f>
        <v>46776</v>
      </c>
      <c r="J256" s="2">
        <f>'[1]70'!E257+[1]gol!E257</f>
        <v>1404000</v>
      </c>
      <c r="K256" s="2">
        <f>'[1]70'!F257+[1]gol!F257</f>
        <v>1404000</v>
      </c>
      <c r="L256" s="2">
        <f>'[1]70'!I257+[1]gol!I257</f>
        <v>455471</v>
      </c>
      <c r="M256" s="2">
        <f>'[1]67'!E257+[1]POL61!E257</f>
        <v>274100</v>
      </c>
      <c r="N256" s="2">
        <f>'[1]67'!F257+[1]POL61!F257</f>
        <v>228100</v>
      </c>
      <c r="O256" s="2">
        <f>'[1]67'!I257+[1]POL61!I257</f>
        <v>219506</v>
      </c>
    </row>
    <row r="257" spans="1:15" ht="14.25" customHeight="1">
      <c r="A257" s="46"/>
      <c r="B257" s="47" t="s">
        <v>451</v>
      </c>
      <c r="C257" s="59" t="s">
        <v>452</v>
      </c>
      <c r="D257" s="2">
        <f t="shared" si="5"/>
        <v>795000</v>
      </c>
      <c r="E257" s="2">
        <f t="shared" si="5"/>
        <v>795000</v>
      </c>
      <c r="F257" s="2">
        <f t="shared" si="5"/>
        <v>152520</v>
      </c>
      <c r="G257" s="2">
        <f>[1]AUTOFIN!E258</f>
        <v>0</v>
      </c>
      <c r="H257" s="2">
        <f>[1]AUTOFIN!F258</f>
        <v>0</v>
      </c>
      <c r="I257" s="2">
        <f>[1]AUTOFIN!I258</f>
        <v>0</v>
      </c>
      <c r="J257" s="2">
        <f>'[1]70'!E258+[1]gol!E258</f>
        <v>795000</v>
      </c>
      <c r="K257" s="2">
        <f>'[1]70'!F258+[1]gol!F258</f>
        <v>795000</v>
      </c>
      <c r="L257" s="2">
        <f>'[1]70'!I258+[1]gol!I258</f>
        <v>152520</v>
      </c>
      <c r="M257" s="2">
        <f>'[1]67'!E258+[1]POL61!E258</f>
        <v>0</v>
      </c>
      <c r="N257" s="2">
        <f>'[1]67'!F258+[1]POL61!F258</f>
        <v>0</v>
      </c>
      <c r="O257" s="2">
        <f>'[1]67'!I258+[1]POL61!I258</f>
        <v>0</v>
      </c>
    </row>
    <row r="258" spans="1:15" ht="15.75" customHeight="1">
      <c r="A258" s="95"/>
      <c r="B258" s="55" t="s">
        <v>453</v>
      </c>
      <c r="C258" s="59" t="s">
        <v>454</v>
      </c>
      <c r="D258" s="2">
        <f t="shared" si="5"/>
        <v>439000</v>
      </c>
      <c r="E258" s="2">
        <f t="shared" si="5"/>
        <v>354000</v>
      </c>
      <c r="F258" s="2">
        <f t="shared" si="5"/>
        <v>53051</v>
      </c>
      <c r="G258" s="2">
        <f>[1]AUTOFIN!E259</f>
        <v>0</v>
      </c>
      <c r="H258" s="2">
        <f>[1]AUTOFIN!F259</f>
        <v>0</v>
      </c>
      <c r="I258" s="2">
        <f>[1]AUTOFIN!I259</f>
        <v>0</v>
      </c>
      <c r="J258" s="2">
        <f>'[1]70'!E259+[1]gol!E259</f>
        <v>354000</v>
      </c>
      <c r="K258" s="2">
        <f>'[1]70'!F259+[1]gol!F259</f>
        <v>354000</v>
      </c>
      <c r="L258" s="2">
        <f>'[1]70'!I259+[1]gol!I259</f>
        <v>53051</v>
      </c>
      <c r="M258" s="2">
        <f>'[1]67'!E259+[1]POL61!E259</f>
        <v>85000</v>
      </c>
      <c r="N258" s="2">
        <f>'[1]67'!F259+[1]POL61!F259</f>
        <v>0</v>
      </c>
      <c r="O258" s="2">
        <f>'[1]67'!I259+[1]POL61!I259</f>
        <v>0</v>
      </c>
    </row>
    <row r="259" spans="1:15" ht="15.75" customHeight="1">
      <c r="A259" s="46"/>
      <c r="B259" s="40" t="s">
        <v>455</v>
      </c>
      <c r="C259" s="59" t="s">
        <v>456</v>
      </c>
      <c r="D259" s="2">
        <f t="shared" si="5"/>
        <v>250000</v>
      </c>
      <c r="E259" s="2">
        <f t="shared" si="5"/>
        <v>250000</v>
      </c>
      <c r="F259" s="2">
        <f t="shared" si="5"/>
        <v>249900</v>
      </c>
      <c r="G259" s="2">
        <f>[1]AUTOFIN!E260</f>
        <v>0</v>
      </c>
      <c r="H259" s="2">
        <f>[1]AUTOFIN!F260</f>
        <v>0</v>
      </c>
      <c r="I259" s="2">
        <f>[1]AUTOFIN!I260</f>
        <v>0</v>
      </c>
      <c r="J259" s="2">
        <f>'[1]70'!E260+[1]gol!E260</f>
        <v>250000</v>
      </c>
      <c r="K259" s="2">
        <f>'[1]70'!F260+[1]gol!F260</f>
        <v>250000</v>
      </c>
      <c r="L259" s="2">
        <f>'[1]70'!I260+[1]gol!I260</f>
        <v>249900</v>
      </c>
      <c r="M259" s="2">
        <f>'[1]67'!E260+[1]POL61!E260</f>
        <v>0</v>
      </c>
      <c r="N259" s="2">
        <f>'[1]67'!F260+[1]POL61!F260</f>
        <v>0</v>
      </c>
      <c r="O259" s="2">
        <f>'[1]67'!I260+[1]POL61!I260</f>
        <v>0</v>
      </c>
    </row>
    <row r="260" spans="1:15" ht="16.5" customHeight="1">
      <c r="A260" s="46"/>
      <c r="B260" s="40" t="s">
        <v>457</v>
      </c>
      <c r="C260" s="59" t="s">
        <v>458</v>
      </c>
      <c r="D260" s="2">
        <f t="shared" si="5"/>
        <v>229100</v>
      </c>
      <c r="E260" s="2">
        <f t="shared" si="5"/>
        <v>281800</v>
      </c>
      <c r="F260" s="2">
        <f t="shared" si="5"/>
        <v>266282</v>
      </c>
      <c r="G260" s="2">
        <f>[1]AUTOFIN!E261</f>
        <v>35000</v>
      </c>
      <c r="H260" s="2">
        <f>[1]AUTOFIN!F261</f>
        <v>48700</v>
      </c>
      <c r="I260" s="2">
        <f>[1]AUTOFIN!I261</f>
        <v>46776</v>
      </c>
      <c r="J260" s="2">
        <f>'[1]70'!E261+[1]gol!E261</f>
        <v>5000</v>
      </c>
      <c r="K260" s="2">
        <f>'[1]70'!F261+[1]gol!F261</f>
        <v>5000</v>
      </c>
      <c r="L260" s="2">
        <f>'[1]70'!I261+[1]gol!I261</f>
        <v>0</v>
      </c>
      <c r="M260" s="2">
        <f>'[1]67'!E261+[1]POL61!E261</f>
        <v>189100</v>
      </c>
      <c r="N260" s="2">
        <f>'[1]67'!F261+[1]POL61!F261</f>
        <v>228100</v>
      </c>
      <c r="O260" s="2">
        <f>'[1]67'!I261+[1]POL61!I261</f>
        <v>219506</v>
      </c>
    </row>
    <row r="261" spans="1:15" hidden="1">
      <c r="A261" s="25" t="s">
        <v>459</v>
      </c>
      <c r="B261" s="25"/>
      <c r="C261" s="19" t="s">
        <v>460</v>
      </c>
      <c r="D261" s="2">
        <f>'[1]65'!E262+'[1]67'!E262+'[1]70'!E262</f>
        <v>0</v>
      </c>
      <c r="E261" s="2">
        <f>'[1]65'!F262+'[1]67'!F262+'[1]70'!F262</f>
        <v>0</v>
      </c>
      <c r="F261" s="2">
        <f>'[1]65'!I262+'[1]67'!I262+'[1]70'!I262</f>
        <v>0</v>
      </c>
      <c r="G261" s="2">
        <f>'[1]65'!H262+'[1]67'!H262+'[1]70'!H262</f>
        <v>0</v>
      </c>
      <c r="H261" s="2">
        <f>'[1]65'!I262+'[1]67'!I262+'[1]70'!I262</f>
        <v>0</v>
      </c>
      <c r="I261" s="2" t="e">
        <f>'[1]65'!#REF!+'[1]67'!L262+'[1]70'!L262</f>
        <v>#REF!</v>
      </c>
      <c r="J261" s="2">
        <f>'[1]70'!E262+[1]gol!E262</f>
        <v>0</v>
      </c>
      <c r="K261" s="2">
        <f>'[1]70'!F262+[1]gol!F262</f>
        <v>0</v>
      </c>
      <c r="L261" s="2">
        <f>'[1]70'!I262+[1]gol!I262</f>
        <v>0</v>
      </c>
      <c r="M261" s="2" t="e">
        <f>'[1]65'!#REF!+'[1]67'!N262+'[1]70'!N262</f>
        <v>#REF!</v>
      </c>
      <c r="N261" s="2" t="e">
        <f>'[1]65'!#REF!+'[1]67'!O262+'[1]70'!O262</f>
        <v>#REF!</v>
      </c>
      <c r="O261" s="2">
        <f>'[1]67'!I262+[1]POL61!I262</f>
        <v>0</v>
      </c>
    </row>
    <row r="262" spans="1:15" hidden="1">
      <c r="A262" s="46"/>
      <c r="B262" s="40" t="s">
        <v>461</v>
      </c>
      <c r="C262" s="59" t="s">
        <v>462</v>
      </c>
      <c r="D262" s="2">
        <f>'[1]65'!E263+'[1]67'!E263+'[1]70'!E263</f>
        <v>0</v>
      </c>
      <c r="E262" s="2">
        <f>'[1]65'!F263+'[1]67'!F263+'[1]70'!F263</f>
        <v>0</v>
      </c>
      <c r="F262" s="2">
        <f>'[1]65'!I263+'[1]67'!I263+'[1]70'!I263</f>
        <v>0</v>
      </c>
      <c r="G262" s="2">
        <f>'[1]65'!H263+'[1]67'!H263+'[1]70'!H263</f>
        <v>0</v>
      </c>
      <c r="H262" s="2">
        <f>'[1]65'!I263+'[1]67'!I263+'[1]70'!I263</f>
        <v>0</v>
      </c>
      <c r="I262" s="2" t="e">
        <f>'[1]65'!#REF!+'[1]67'!L263+'[1]70'!L263</f>
        <v>#REF!</v>
      </c>
      <c r="J262" s="2">
        <f>'[1]70'!E263+[1]gol!E263</f>
        <v>0</v>
      </c>
      <c r="K262" s="2">
        <f>'[1]70'!F263+[1]gol!F263</f>
        <v>0</v>
      </c>
      <c r="L262" s="2">
        <f>'[1]70'!I263+[1]gol!I263</f>
        <v>0</v>
      </c>
      <c r="M262" s="2" t="e">
        <f>'[1]65'!#REF!+'[1]67'!N263+'[1]70'!N263</f>
        <v>#REF!</v>
      </c>
      <c r="N262" s="2" t="e">
        <f>'[1]65'!#REF!+'[1]67'!O263+'[1]70'!O263</f>
        <v>#REF!</v>
      </c>
      <c r="O262" s="2">
        <f>'[1]67'!I263+[1]POL61!I263</f>
        <v>0</v>
      </c>
    </row>
    <row r="263" spans="1:15" hidden="1">
      <c r="A263" s="25" t="s">
        <v>463</v>
      </c>
      <c r="B263" s="48"/>
      <c r="C263" s="19" t="s">
        <v>464</v>
      </c>
      <c r="D263" s="2">
        <f>'[1]65'!E264+'[1]67'!E264+'[1]70'!E264</f>
        <v>0</v>
      </c>
      <c r="E263" s="2">
        <f>'[1]65'!F264+'[1]67'!F264+'[1]70'!F264</f>
        <v>0</v>
      </c>
      <c r="F263" s="2">
        <f>'[1]65'!I264+'[1]67'!I264+'[1]70'!I264</f>
        <v>0</v>
      </c>
      <c r="G263" s="2">
        <f>'[1]65'!H264+'[1]67'!H264+'[1]70'!H264</f>
        <v>0</v>
      </c>
      <c r="H263" s="2">
        <f>'[1]65'!I264+'[1]67'!I264+'[1]70'!I264</f>
        <v>0</v>
      </c>
      <c r="I263" s="2" t="e">
        <f>'[1]65'!#REF!+'[1]67'!L264+'[1]70'!L264</f>
        <v>#REF!</v>
      </c>
      <c r="J263" s="2">
        <f>'[1]70'!E264+[1]gol!E264</f>
        <v>0</v>
      </c>
      <c r="K263" s="2">
        <f>'[1]70'!F264+[1]gol!F264</f>
        <v>0</v>
      </c>
      <c r="L263" s="2">
        <f>'[1]70'!I264+[1]gol!I264</f>
        <v>0</v>
      </c>
      <c r="M263" s="2" t="e">
        <f>'[1]65'!#REF!+'[1]67'!N264+'[1]70'!N264</f>
        <v>#REF!</v>
      </c>
      <c r="N263" s="2" t="e">
        <f>'[1]65'!#REF!+'[1]67'!O264+'[1]70'!O264</f>
        <v>#REF!</v>
      </c>
      <c r="O263" s="2">
        <f>'[1]67'!I264+[1]POL61!I264</f>
        <v>0</v>
      </c>
    </row>
    <row r="264" spans="1:15" hidden="1">
      <c r="A264" s="46"/>
      <c r="B264" s="47"/>
      <c r="C264" s="41"/>
      <c r="D264" s="2">
        <f>'[1]65'!E265+'[1]67'!E265+'[1]70'!E265</f>
        <v>0</v>
      </c>
      <c r="E264" s="2">
        <f>'[1]65'!F265+'[1]67'!F265+'[1]70'!F265</f>
        <v>0</v>
      </c>
      <c r="F264" s="2">
        <f>'[1]65'!I265+'[1]67'!I265+'[1]70'!I265</f>
        <v>0</v>
      </c>
      <c r="G264" s="2">
        <f>'[1]65'!H265+'[1]67'!H265+'[1]70'!H265</f>
        <v>0</v>
      </c>
      <c r="H264" s="2">
        <f>'[1]65'!I265+'[1]67'!I265+'[1]70'!I265</f>
        <v>0</v>
      </c>
      <c r="I264" s="2" t="e">
        <f>'[1]65'!#REF!+'[1]67'!L265+'[1]70'!L265</f>
        <v>#REF!</v>
      </c>
      <c r="J264" s="2">
        <f>'[1]70'!E265+[1]gol!E265</f>
        <v>0</v>
      </c>
      <c r="K264" s="2">
        <f>'[1]70'!F265+[1]gol!F265</f>
        <v>0</v>
      </c>
      <c r="L264" s="2">
        <f>'[1]70'!I265+[1]gol!I265</f>
        <v>0</v>
      </c>
      <c r="M264" s="2" t="e">
        <f>'[1]65'!#REF!+'[1]67'!N265+'[1]70'!N265</f>
        <v>#REF!</v>
      </c>
      <c r="N264" s="2" t="e">
        <f>'[1]65'!#REF!+'[1]67'!O265+'[1]70'!O265</f>
        <v>#REF!</v>
      </c>
      <c r="O264" s="2">
        <f>'[1]67'!I265+[1]POL61!I265</f>
        <v>0</v>
      </c>
    </row>
    <row r="265" spans="1:15" hidden="1">
      <c r="A265" s="17" t="s">
        <v>465</v>
      </c>
      <c r="B265" s="71"/>
      <c r="C265" s="18">
        <v>72</v>
      </c>
      <c r="D265" s="2">
        <f>'[1]65'!E266+'[1]67'!E266+'[1]70'!E266</f>
        <v>0</v>
      </c>
      <c r="E265" s="2">
        <f>'[1]65'!F266+'[1]67'!F266+'[1]70'!F266</f>
        <v>0</v>
      </c>
      <c r="F265" s="2">
        <f>'[1]65'!I266+'[1]67'!I266+'[1]70'!I266</f>
        <v>0</v>
      </c>
      <c r="G265" s="2">
        <f>'[1]65'!H266+'[1]67'!H266+'[1]70'!H266</f>
        <v>0</v>
      </c>
      <c r="H265" s="2">
        <f>'[1]65'!I266+'[1]67'!I266+'[1]70'!I266</f>
        <v>0</v>
      </c>
      <c r="I265" s="2" t="e">
        <f>'[1]65'!#REF!+'[1]67'!L266+'[1]70'!L266</f>
        <v>#REF!</v>
      </c>
      <c r="J265" s="2">
        <f>'[1]70'!E266+[1]gol!E266</f>
        <v>0</v>
      </c>
      <c r="K265" s="2">
        <f>'[1]70'!F266+[1]gol!F266</f>
        <v>0</v>
      </c>
      <c r="L265" s="2">
        <f>'[1]70'!I266+[1]gol!I266</f>
        <v>0</v>
      </c>
      <c r="M265" s="2" t="e">
        <f>'[1]65'!#REF!+'[1]67'!N266+'[1]70'!N266</f>
        <v>#REF!</v>
      </c>
      <c r="N265" s="2" t="e">
        <f>'[1]65'!#REF!+'[1]67'!O266+'[1]70'!O266</f>
        <v>#REF!</v>
      </c>
      <c r="O265" s="2">
        <f>'[1]67'!I266+[1]POL61!I266</f>
        <v>0</v>
      </c>
    </row>
    <row r="266" spans="1:15" hidden="1">
      <c r="A266" s="20" t="s">
        <v>466</v>
      </c>
      <c r="B266" s="20"/>
      <c r="C266" s="19" t="s">
        <v>467</v>
      </c>
      <c r="D266" s="2">
        <f>'[1]65'!E267+'[1]67'!E267+'[1]70'!E267</f>
        <v>0</v>
      </c>
      <c r="E266" s="2">
        <f>'[1]65'!F267+'[1]67'!F267+'[1]70'!F267</f>
        <v>0</v>
      </c>
      <c r="F266" s="2">
        <f>'[1]65'!I267+'[1]67'!I267+'[1]70'!I267</f>
        <v>0</v>
      </c>
      <c r="G266" s="2">
        <f>'[1]65'!H267+'[1]67'!H267+'[1]70'!H267</f>
        <v>0</v>
      </c>
      <c r="H266" s="2">
        <f>'[1]65'!I267+'[1]67'!I267+'[1]70'!I267</f>
        <v>0</v>
      </c>
      <c r="I266" s="2" t="e">
        <f>'[1]65'!#REF!+'[1]67'!L267+'[1]70'!L267</f>
        <v>#REF!</v>
      </c>
      <c r="J266" s="2">
        <f>'[1]70'!E267+[1]gol!E267</f>
        <v>0</v>
      </c>
      <c r="K266" s="2">
        <f>'[1]70'!F267+[1]gol!F267</f>
        <v>0</v>
      </c>
      <c r="L266" s="2">
        <f>'[1]70'!I267+[1]gol!I267</f>
        <v>0</v>
      </c>
      <c r="M266" s="2" t="e">
        <f>'[1]65'!#REF!+'[1]67'!N267+'[1]70'!N267</f>
        <v>#REF!</v>
      </c>
      <c r="N266" s="2" t="e">
        <f>'[1]65'!#REF!+'[1]67'!O267+'[1]70'!O267</f>
        <v>#REF!</v>
      </c>
      <c r="O266" s="2">
        <f>'[1]67'!I267+[1]POL61!I267</f>
        <v>0</v>
      </c>
    </row>
    <row r="267" spans="1:15" hidden="1">
      <c r="A267" s="96"/>
      <c r="B267" s="40" t="s">
        <v>468</v>
      </c>
      <c r="C267" s="41" t="s">
        <v>469</v>
      </c>
      <c r="D267" s="2">
        <f>'[1]65'!E268+'[1]67'!E268+'[1]70'!E268</f>
        <v>0</v>
      </c>
      <c r="E267" s="2">
        <f>'[1]65'!F268+'[1]67'!F268+'[1]70'!F268</f>
        <v>0</v>
      </c>
      <c r="F267" s="2">
        <f>'[1]65'!I268+'[1]67'!I268+'[1]70'!I268</f>
        <v>0</v>
      </c>
      <c r="G267" s="2">
        <f>'[1]65'!H268+'[1]67'!H268+'[1]70'!H268</f>
        <v>0</v>
      </c>
      <c r="H267" s="2">
        <f>'[1]65'!I268+'[1]67'!I268+'[1]70'!I268</f>
        <v>0</v>
      </c>
      <c r="I267" s="2" t="e">
        <f>'[1]65'!#REF!+'[1]67'!L268+'[1]70'!L268</f>
        <v>#REF!</v>
      </c>
      <c r="J267" s="2">
        <f>'[1]70'!E268+[1]gol!E268</f>
        <v>0</v>
      </c>
      <c r="K267" s="2">
        <f>'[1]70'!F268+[1]gol!F268</f>
        <v>0</v>
      </c>
      <c r="L267" s="2">
        <f>'[1]70'!I268+[1]gol!I268</f>
        <v>0</v>
      </c>
      <c r="M267" s="2" t="e">
        <f>'[1]65'!#REF!+'[1]67'!N268+'[1]70'!N268</f>
        <v>#REF!</v>
      </c>
      <c r="N267" s="2" t="e">
        <f>'[1]65'!#REF!+'[1]67'!O268+'[1]70'!O268</f>
        <v>#REF!</v>
      </c>
      <c r="O267" s="2">
        <f>'[1]67'!I268+[1]POL61!I268</f>
        <v>0</v>
      </c>
    </row>
    <row r="268" spans="1:15" hidden="1">
      <c r="A268" s="96"/>
      <c r="B268" s="40"/>
      <c r="C268" s="41"/>
      <c r="D268" s="2">
        <f>'[1]65'!E269+'[1]67'!E269+'[1]70'!E269</f>
        <v>0</v>
      </c>
      <c r="E268" s="2">
        <f>'[1]65'!F269+'[1]67'!F269+'[1]70'!F269</f>
        <v>0</v>
      </c>
      <c r="F268" s="2">
        <f>'[1]65'!I269+'[1]67'!I269+'[1]70'!I269</f>
        <v>0</v>
      </c>
      <c r="G268" s="2">
        <f>'[1]65'!H269+'[1]67'!H269+'[1]70'!H269</f>
        <v>0</v>
      </c>
      <c r="H268" s="2">
        <f>'[1]65'!I269+'[1]67'!I269+'[1]70'!I269</f>
        <v>0</v>
      </c>
      <c r="I268" s="2" t="e">
        <f>'[1]65'!#REF!+'[1]67'!L269+'[1]70'!L269</f>
        <v>#REF!</v>
      </c>
      <c r="J268" s="2">
        <f>'[1]70'!E269+[1]gol!E269</f>
        <v>0</v>
      </c>
      <c r="K268" s="2">
        <f>'[1]70'!F269+[1]gol!F269</f>
        <v>0</v>
      </c>
      <c r="L268" s="2">
        <f>'[1]70'!I269+[1]gol!I269</f>
        <v>0</v>
      </c>
      <c r="M268" s="2" t="e">
        <f>'[1]65'!#REF!+'[1]67'!N269+'[1]70'!N269</f>
        <v>#REF!</v>
      </c>
      <c r="N268" s="2" t="e">
        <f>'[1]65'!#REF!+'[1]67'!O269+'[1]70'!O269</f>
        <v>#REF!</v>
      </c>
      <c r="O268" s="2">
        <f>'[1]67'!I269+[1]POL61!I269</f>
        <v>0</v>
      </c>
    </row>
    <row r="269" spans="1:15" hidden="1">
      <c r="A269" s="21" t="s">
        <v>470</v>
      </c>
      <c r="B269" s="21"/>
      <c r="C269" s="22">
        <v>75</v>
      </c>
      <c r="D269" s="2">
        <f>'[1]65'!E270+'[1]67'!E270+'[1]70'!E270</f>
        <v>0</v>
      </c>
      <c r="E269" s="2">
        <f>'[1]65'!F270+'[1]67'!F270+'[1]70'!F270</f>
        <v>0</v>
      </c>
      <c r="F269" s="2">
        <f>'[1]65'!I270+'[1]67'!I270+'[1]70'!I270</f>
        <v>0</v>
      </c>
      <c r="G269" s="2">
        <f>'[1]65'!H270+'[1]67'!H270+'[1]70'!H270</f>
        <v>0</v>
      </c>
      <c r="H269" s="2">
        <f>'[1]65'!I270+'[1]67'!I270+'[1]70'!I270</f>
        <v>0</v>
      </c>
      <c r="I269" s="2" t="e">
        <f>'[1]65'!#REF!+'[1]67'!L270+'[1]70'!L270</f>
        <v>#REF!</v>
      </c>
      <c r="J269" s="2">
        <f>'[1]70'!E270+[1]gol!E270</f>
        <v>0</v>
      </c>
      <c r="K269" s="2">
        <f>'[1]70'!F270+[1]gol!F270</f>
        <v>0</v>
      </c>
      <c r="L269" s="2">
        <f>'[1]70'!I270+[1]gol!I270</f>
        <v>0</v>
      </c>
      <c r="M269" s="2" t="e">
        <f>'[1]65'!#REF!+'[1]67'!N270+'[1]70'!N270</f>
        <v>#REF!</v>
      </c>
      <c r="N269" s="2" t="e">
        <f>'[1]65'!#REF!+'[1]67'!O270+'[1]70'!O270</f>
        <v>#REF!</v>
      </c>
      <c r="O269" s="2">
        <f>'[1]67'!I270+[1]POL61!I270</f>
        <v>0</v>
      </c>
    </row>
    <row r="270" spans="1:15" hidden="1">
      <c r="A270" s="96"/>
      <c r="B270" s="96"/>
      <c r="C270" s="74"/>
      <c r="D270" s="2">
        <f>'[1]65'!E271+'[1]67'!E271+'[1]70'!E271</f>
        <v>0</v>
      </c>
      <c r="E270" s="2">
        <f>'[1]65'!F271+'[1]67'!F271+'[1]70'!F271</f>
        <v>0</v>
      </c>
      <c r="F270" s="2">
        <f>'[1]65'!I271+'[1]67'!I271+'[1]70'!I271</f>
        <v>0</v>
      </c>
      <c r="G270" s="2">
        <f>'[1]65'!H271+'[1]67'!H271+'[1]70'!H271</f>
        <v>0</v>
      </c>
      <c r="H270" s="2">
        <f>'[1]65'!I271+'[1]67'!I271+'[1]70'!I271</f>
        <v>0</v>
      </c>
      <c r="I270" s="2" t="e">
        <f>'[1]65'!#REF!+'[1]67'!L271+'[1]70'!L271</f>
        <v>#REF!</v>
      </c>
      <c r="J270" s="2">
        <f>'[1]70'!E271+[1]gol!E271</f>
        <v>0</v>
      </c>
      <c r="K270" s="2">
        <f>'[1]70'!F271+[1]gol!F271</f>
        <v>0</v>
      </c>
      <c r="L270" s="2">
        <f>'[1]70'!I271+[1]gol!I271</f>
        <v>0</v>
      </c>
      <c r="M270" s="2" t="e">
        <f>'[1]65'!#REF!+'[1]67'!N271+'[1]70'!N271</f>
        <v>#REF!</v>
      </c>
      <c r="N270" s="2" t="e">
        <f>'[1]65'!#REF!+'[1]67'!O271+'[1]70'!O271</f>
        <v>#REF!</v>
      </c>
      <c r="O270" s="2">
        <f>'[1]67'!I271+[1]POL61!I271</f>
        <v>0</v>
      </c>
    </row>
    <row r="271" spans="1:15" ht="35.25" hidden="1" customHeight="1">
      <c r="A271" s="113" t="s">
        <v>332</v>
      </c>
      <c r="B271" s="113"/>
      <c r="C271" s="13" t="s">
        <v>333</v>
      </c>
      <c r="D271" s="2">
        <f>'[1]65'!E272+'[1]67'!E272+'[1]70'!E272</f>
        <v>0</v>
      </c>
      <c r="E271" s="2">
        <f>'[1]65'!F272+'[1]67'!F272+'[1]70'!F272</f>
        <v>0</v>
      </c>
      <c r="F271" s="2">
        <f>'[1]65'!I272+'[1]67'!I272+'[1]70'!I272</f>
        <v>0</v>
      </c>
      <c r="G271" s="2">
        <f>'[1]65'!H272+'[1]67'!H272+'[1]70'!H272</f>
        <v>0</v>
      </c>
      <c r="H271" s="2">
        <f>'[1]65'!I272+'[1]67'!I272+'[1]70'!I272</f>
        <v>0</v>
      </c>
      <c r="I271" s="2" t="e">
        <f>'[1]65'!#REF!+'[1]67'!L272+'[1]70'!L272</f>
        <v>#REF!</v>
      </c>
      <c r="J271" s="2">
        <f>'[1]70'!E272+[1]gol!E272</f>
        <v>0</v>
      </c>
      <c r="K271" s="2">
        <f>'[1]70'!F272+[1]gol!F272</f>
        <v>0</v>
      </c>
      <c r="L271" s="2">
        <f>'[1]70'!I272+[1]gol!I272</f>
        <v>0</v>
      </c>
      <c r="M271" s="2" t="e">
        <f>'[1]65'!#REF!+'[1]67'!N272+'[1]70'!N272</f>
        <v>#REF!</v>
      </c>
      <c r="N271" s="2" t="e">
        <f>'[1]65'!#REF!+'[1]67'!O272+'[1]70'!O272</f>
        <v>#REF!</v>
      </c>
      <c r="O271" s="2">
        <f>'[1]67'!I272+[1]POL61!I272</f>
        <v>0</v>
      </c>
    </row>
    <row r="272" spans="1:15" hidden="1">
      <c r="A272" s="46" t="s">
        <v>334</v>
      </c>
      <c r="B272" s="40"/>
      <c r="C272" s="66" t="s">
        <v>335</v>
      </c>
      <c r="D272" s="2">
        <f>'[1]65'!E273+'[1]67'!E273+'[1]70'!E273</f>
        <v>0</v>
      </c>
      <c r="E272" s="2">
        <f>'[1]65'!F273+'[1]67'!F273+'[1]70'!F273</f>
        <v>0</v>
      </c>
      <c r="F272" s="2">
        <f>'[1]65'!I273+'[1]67'!I273+'[1]70'!I273</f>
        <v>0</v>
      </c>
      <c r="G272" s="2">
        <f>'[1]65'!H273+'[1]67'!H273+'[1]70'!H273</f>
        <v>0</v>
      </c>
      <c r="H272" s="2">
        <f>'[1]65'!I273+'[1]67'!I273+'[1]70'!I273</f>
        <v>0</v>
      </c>
      <c r="I272" s="2" t="e">
        <f>'[1]65'!#REF!+'[1]67'!L273+'[1]70'!L273</f>
        <v>#REF!</v>
      </c>
      <c r="J272" s="2">
        <f>'[1]70'!E273+[1]gol!E273</f>
        <v>0</v>
      </c>
      <c r="K272" s="2">
        <f>'[1]70'!F273+[1]gol!F273</f>
        <v>0</v>
      </c>
      <c r="L272" s="2">
        <f>'[1]70'!I273+[1]gol!I273</f>
        <v>0</v>
      </c>
      <c r="M272" s="2" t="e">
        <f>'[1]65'!#REF!+'[1]67'!N273+'[1]70'!N273</f>
        <v>#REF!</v>
      </c>
      <c r="N272" s="2" t="e">
        <f>'[1]65'!#REF!+'[1]67'!O273+'[1]70'!O273</f>
        <v>#REF!</v>
      </c>
      <c r="O272" s="2">
        <f>'[1]67'!I273+[1]POL61!I273</f>
        <v>0</v>
      </c>
    </row>
    <row r="273" spans="1:15" hidden="1">
      <c r="A273" s="46" t="s">
        <v>479</v>
      </c>
      <c r="B273" s="97"/>
      <c r="C273" s="59" t="s">
        <v>480</v>
      </c>
      <c r="D273" s="2">
        <f>'[1]65'!E274+'[1]67'!E274+'[1]70'!E274</f>
        <v>0</v>
      </c>
      <c r="E273" s="2">
        <f>'[1]65'!F274+'[1]67'!F274+'[1]70'!F274</f>
        <v>0</v>
      </c>
      <c r="F273" s="2">
        <f>'[1]65'!I274+'[1]67'!I274+'[1]70'!I274</f>
        <v>0</v>
      </c>
      <c r="G273" s="2">
        <f>'[1]65'!H274+'[1]67'!H274+'[1]70'!H274</f>
        <v>0</v>
      </c>
      <c r="H273" s="2">
        <f>'[1]65'!I274+'[1]67'!I274+'[1]70'!I274</f>
        <v>0</v>
      </c>
      <c r="I273" s="2" t="e">
        <f>'[1]65'!#REF!+'[1]67'!L274+'[1]70'!L274</f>
        <v>#REF!</v>
      </c>
      <c r="J273" s="2">
        <f>'[1]70'!E274+[1]gol!E274</f>
        <v>0</v>
      </c>
      <c r="K273" s="2">
        <f>'[1]70'!F274+[1]gol!F274</f>
        <v>0</v>
      </c>
      <c r="L273" s="2">
        <f>'[1]70'!I274+[1]gol!I274</f>
        <v>0</v>
      </c>
      <c r="M273" s="2" t="e">
        <f>'[1]65'!#REF!+'[1]67'!N274+'[1]70'!N274</f>
        <v>#REF!</v>
      </c>
      <c r="N273" s="2" t="e">
        <f>'[1]65'!#REF!+'[1]67'!O274+'[1]70'!O274</f>
        <v>#REF!</v>
      </c>
      <c r="O273" s="2">
        <f>'[1]67'!I274+[1]POL61!I274</f>
        <v>0</v>
      </c>
    </row>
    <row r="274" spans="1:15" hidden="1">
      <c r="A274" s="34"/>
      <c r="B274" s="97"/>
      <c r="C274" s="34"/>
      <c r="D274" s="34"/>
      <c r="E274" s="34"/>
      <c r="F274" s="34"/>
      <c r="G274" s="34"/>
      <c r="H274" s="34"/>
      <c r="I274" s="34"/>
      <c r="J274" s="2">
        <f>'[1]70'!E275+[1]gol!E275</f>
        <v>0</v>
      </c>
      <c r="K274" s="2">
        <f>'[1]70'!F275+[1]gol!F275</f>
        <v>0</v>
      </c>
      <c r="L274" s="2">
        <f>'[1]70'!I275+[1]gol!I275</f>
        <v>0</v>
      </c>
      <c r="M274" s="34"/>
      <c r="N274" s="34"/>
      <c r="O274" s="2">
        <f>'[1]67'!I275+[1]POL61!I275</f>
        <v>0</v>
      </c>
    </row>
    <row r="275" spans="1:15">
      <c r="A275" s="98"/>
      <c r="B275" s="99"/>
    </row>
    <row r="276" spans="1:15" hidden="1">
      <c r="A276" s="98"/>
      <c r="B276" s="99"/>
    </row>
    <row r="277" spans="1:15" hidden="1">
      <c r="A277" s="98"/>
      <c r="B277" s="99"/>
    </row>
    <row r="278" spans="1:15">
      <c r="A278" s="98"/>
      <c r="B278" s="99"/>
    </row>
    <row r="279" spans="1:15">
      <c r="A279" s="98"/>
      <c r="B279" s="99"/>
    </row>
    <row r="280" spans="1:15" s="100" customFormat="1" ht="18.75">
      <c r="A280" s="105" t="s">
        <v>471</v>
      </c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</row>
    <row r="281" spans="1:15" s="100" customFormat="1" ht="18.75">
      <c r="A281" s="105" t="s">
        <v>472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</row>
    <row r="282" spans="1:15" s="100" customFormat="1" ht="22.5" customHeight="1">
      <c r="A282" s="106" t="s">
        <v>484</v>
      </c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</row>
    <row r="283" spans="1:15">
      <c r="A283" s="107"/>
      <c r="B283" s="107"/>
    </row>
    <row r="284" spans="1:15" ht="29.25" customHeight="1">
      <c r="A284" s="108"/>
      <c r="B284" s="108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</row>
    <row r="285" spans="1:15" hidden="1">
      <c r="A285" s="107"/>
      <c r="B285" s="107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</row>
    <row r="286" spans="1:15" hidden="1">
      <c r="C286" s="103" t="s">
        <v>473</v>
      </c>
      <c r="D286" s="103"/>
      <c r="E286" s="103"/>
      <c r="F286" s="104"/>
    </row>
    <row r="287" spans="1:15" hidden="1"/>
    <row r="288" spans="1:1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</sheetData>
  <mergeCells count="56">
    <mergeCell ref="L2:O2"/>
    <mergeCell ref="A5:O5"/>
    <mergeCell ref="B6:F6"/>
    <mergeCell ref="D7:F7"/>
    <mergeCell ref="G7:I7"/>
    <mergeCell ref="J7:L7"/>
    <mergeCell ref="M7:O7"/>
    <mergeCell ref="A85:B85"/>
    <mergeCell ref="J8:K8"/>
    <mergeCell ref="L8:L9"/>
    <mergeCell ref="M8:N8"/>
    <mergeCell ref="O8:O9"/>
    <mergeCell ref="A10:B10"/>
    <mergeCell ref="A11:B11"/>
    <mergeCell ref="A8:B9"/>
    <mergeCell ref="C8:C9"/>
    <mergeCell ref="D8:E8"/>
    <mergeCell ref="F8:F9"/>
    <mergeCell ref="G8:H8"/>
    <mergeCell ref="I8:I9"/>
    <mergeCell ref="A12:B12"/>
    <mergeCell ref="A14:B14"/>
    <mergeCell ref="A48:B48"/>
    <mergeCell ref="A76:B76"/>
    <mergeCell ref="A77:B77"/>
    <mergeCell ref="A209:B209"/>
    <mergeCell ref="A94:B94"/>
    <mergeCell ref="A129:B129"/>
    <mergeCell ref="A130:B130"/>
    <mergeCell ref="A154:B154"/>
    <mergeCell ref="A157:B157"/>
    <mergeCell ref="A158:B158"/>
    <mergeCell ref="A167:B167"/>
    <mergeCell ref="A180:B180"/>
    <mergeCell ref="A183:B183"/>
    <mergeCell ref="A184:B184"/>
    <mergeCell ref="A196:B196"/>
    <mergeCell ref="A271:B271"/>
    <mergeCell ref="A210:B210"/>
    <mergeCell ref="A214:B214"/>
    <mergeCell ref="A218:B218"/>
    <mergeCell ref="A222:B222"/>
    <mergeCell ref="A226:B226"/>
    <mergeCell ref="A230:B230"/>
    <mergeCell ref="A234:B234"/>
    <mergeCell ref="A238:B238"/>
    <mergeCell ref="A242:B242"/>
    <mergeCell ref="A246:B246"/>
    <mergeCell ref="A250:B250"/>
    <mergeCell ref="C286:F286"/>
    <mergeCell ref="A280:O280"/>
    <mergeCell ref="A281:O281"/>
    <mergeCell ref="A282:O282"/>
    <mergeCell ref="A283:B283"/>
    <mergeCell ref="A284:B284"/>
    <mergeCell ref="A285:B285"/>
  </mergeCells>
  <pageMargins left="0.9055118110236221" right="0.19685039370078741" top="0.55118110236220474" bottom="0.62992125984251968" header="0.23622047244094491" footer="0.31496062992125984"/>
  <pageSetup paperSize="9" scale="63" fitToHeight="2" orientation="landscape" r:id="rId1"/>
  <headerFooter alignWithMargins="0"/>
  <rowBreaks count="2" manualBreakCount="2">
    <brk id="63" max="18" man="1"/>
    <brk id="2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TOTAL_surse</vt:lpstr>
      <vt:lpstr>TOTAL_surse!Print_Titles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2026-06-08T08:01:33Z</dcterms:modified>
</cp:coreProperties>
</file>