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<sst xmlns="http://schemas.openxmlformats.org/spreadsheetml/2006/main" count="33" uniqueCount="33">
  <si>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Nr.
crt.</t>
  </si>
  <si>
    <t>Denumire</t>
  </si>
  <si>
    <t>TOTAL GENERAL</t>
  </si>
  <si>
    <t>Preţ
unitar</t>
  </si>
  <si>
    <t>Buget</t>
  </si>
  <si>
    <t>Cant.
U/M
- buc -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</si>
  <si>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</si>
  <si>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</si>
  <si>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</si>
  <si>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</si>
  <si>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</si>
  <si>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</si>
  <si>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</si>
  <si>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</si>
  <si>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</si>
  <si>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</si>
  <si>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Mobilier urban (conform Anexa 5.1)</t>
  </si>
  <si>
    <t>Achiziţie balustradă de protecţie zona Burdea-Soarelui - cu montaj</t>
  </si>
  <si>
    <t>Cap. 65 Învăţământ</t>
  </si>
  <si>
    <t>Total Cap. 65</t>
  </si>
  <si>
    <t>Echipamente și aplicații informatice</t>
  </si>
  <si>
    <t>Total Cap. 84</t>
  </si>
  <si>
    <t>Cap. 84 Transporturi</t>
  </si>
  <si>
    <t>Autobuze</t>
  </si>
  <si>
    <t>dotărilor independente ce se achiziţionează în anul 2019</t>
  </si>
  <si>
    <t>Sistem 24 EDU la Colegiul Național Ioan Slavici</t>
  </si>
  <si>
    <t>Sistem audio de discuții și vot wireless</t>
  </si>
  <si>
    <t>Achiziție ecrane pentru proiecție</t>
  </si>
  <si>
    <r>
      <t>ANEXA NR. 5</t>
    </r>
    <r>
      <rPr>
        <sz val="10"/>
        <rFont val="Arial"/>
        <family val="2"/>
      </rPr>
      <t xml:space="preserve">  LA H.C.L. SATU MARE  Nr .69   din 4.04.2019</t>
    </r>
  </si>
  <si>
    <t>Președinte de ședință</t>
  </si>
  <si>
    <t>Secretar</t>
  </si>
  <si>
    <t>Pop Romeo Liviu</t>
  </si>
  <si>
    <t>Mihaela Maria Racolța</t>
  </si>
</sst>
</file>

<file path=xl/styles.xml><?xml version="1.0" encoding="utf-8"?>
<styleSheet xmlns="http://schemas.openxmlformats.org/spreadsheetml/2006/main">
  <numFmts count="4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m/d"/>
    <numFmt numFmtId="193" formatCode="mm/dd/yy"/>
    <numFmt numFmtId="194" formatCode="[$-418]d\ mmmm\ yyyy"/>
    <numFmt numFmtId="195" formatCode="dd/mm/yy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Da&quot;;&quot;Da&quot;;&quot;Nu&quot;"/>
    <numFmt numFmtId="201" formatCode="&quot;Adevărat&quot;;&quot;Adevărat&quot;;&quot;Fals&quot;"/>
    <numFmt numFmtId="202" formatCode="&quot;Activat&quot;;&quot;Activat&quot;;&quot;Dezactivat&quot;"/>
    <numFmt numFmtId="203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vertical="center" wrapText="1"/>
    </xf>
    <xf numFmtId="3" fontId="0" fillId="32" borderId="0" xfId="0" applyFont="1" applyFill="1" applyAlignment="1">
      <alignment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/>
    </xf>
    <xf numFmtId="3" fontId="9" fillId="32" borderId="11" xfId="0" applyFont="1" applyFill="1" applyBorder="1" applyAlignment="1">
      <alignment horizontal="right" vertical="center" wrapText="1"/>
    </xf>
    <xf numFmtId="3" fontId="9" fillId="32" borderId="12" xfId="0" applyFont="1" applyFill="1" applyBorder="1" applyAlignment="1">
      <alignment horizontal="right"/>
    </xf>
    <xf numFmtId="3" fontId="9" fillId="32" borderId="13" xfId="0" applyFont="1" applyFill="1" applyBorder="1" applyAlignment="1">
      <alignment horizontal="right" vertical="center" wrapText="1"/>
    </xf>
    <xf numFmtId="3" fontId="9" fillId="32" borderId="14" xfId="0" applyFont="1" applyFill="1" applyBorder="1" applyAlignment="1">
      <alignment horizontal="right" vertical="center" wrapText="1"/>
    </xf>
    <xf numFmtId="3" fontId="9" fillId="32" borderId="15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center" vertical="center"/>
    </xf>
    <xf numFmtId="3" fontId="1" fillId="32" borderId="11" xfId="0" applyFont="1" applyFill="1" applyBorder="1" applyAlignment="1">
      <alignment vertical="center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16" xfId="0" applyFont="1" applyFill="1" applyBorder="1" applyAlignment="1">
      <alignment horizontal="right" vertical="center"/>
    </xf>
    <xf numFmtId="3" fontId="9" fillId="32" borderId="17" xfId="0" applyFont="1" applyFill="1" applyBorder="1" applyAlignment="1">
      <alignment horizontal="center" vertical="center" wrapText="1"/>
    </xf>
    <xf numFmtId="3" fontId="9" fillId="32" borderId="18" xfId="0" applyFont="1" applyFill="1" applyBorder="1" applyAlignment="1">
      <alignment horizontal="left" vertical="center"/>
    </xf>
    <xf numFmtId="3" fontId="1" fillId="32" borderId="11" xfId="0" applyFont="1" applyFill="1" applyBorder="1" applyAlignment="1" quotePrefix="1">
      <alignment horizontal="right" vertical="center" wrapText="1"/>
    </xf>
    <xf numFmtId="3" fontId="1" fillId="32" borderId="19" xfId="0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right" vertical="center"/>
    </xf>
    <xf numFmtId="3" fontId="1" fillId="32" borderId="14" xfId="0" applyFont="1" applyFill="1" applyBorder="1" applyAlignment="1">
      <alignment horizontal="right" vertical="center" wrapText="1"/>
    </xf>
    <xf numFmtId="3" fontId="1" fillId="32" borderId="19" xfId="0" applyFont="1" applyFill="1" applyBorder="1" applyAlignment="1">
      <alignment horizontal="center" wrapText="1"/>
    </xf>
    <xf numFmtId="3" fontId="1" fillId="32" borderId="11" xfId="0" applyFont="1" applyFill="1" applyBorder="1" applyAlignment="1">
      <alignment horizontal="left" vertical="center" wrapText="1"/>
    </xf>
    <xf numFmtId="3" fontId="1" fillId="32" borderId="11" xfId="0" applyFont="1" applyFill="1" applyBorder="1" applyAlignment="1">
      <alignment horizontal="center"/>
    </xf>
    <xf numFmtId="3" fontId="1" fillId="32" borderId="11" xfId="0" applyFont="1" applyFill="1" applyBorder="1" applyAlignment="1">
      <alignment horizontal="right"/>
    </xf>
    <xf numFmtId="3" fontId="1" fillId="32" borderId="11" xfId="0" applyFont="1" applyFill="1" applyBorder="1" applyAlignment="1">
      <alignment horizontal="right" wrapText="1"/>
    </xf>
    <xf numFmtId="3" fontId="1" fillId="32" borderId="14" xfId="0" applyFont="1" applyFill="1" applyBorder="1" applyAlignment="1">
      <alignment horizontal="right" wrapText="1"/>
    </xf>
    <xf numFmtId="3" fontId="1" fillId="32" borderId="11" xfId="0" applyFont="1" applyFill="1" applyBorder="1" applyAlignment="1">
      <alignment/>
    </xf>
    <xf numFmtId="3" fontId="1" fillId="32" borderId="20" xfId="0" applyFont="1" applyFill="1" applyBorder="1" applyAlignment="1">
      <alignment horizontal="right"/>
    </xf>
    <xf numFmtId="3" fontId="1" fillId="32" borderId="11" xfId="0" applyFont="1" applyFill="1" applyBorder="1" applyAlignment="1">
      <alignment vertical="center" wrapText="1"/>
    </xf>
    <xf numFmtId="3" fontId="1" fillId="32" borderId="11" xfId="0" applyFont="1" applyFill="1" applyBorder="1" applyAlignment="1">
      <alignment horizontal="center" vertical="center" wrapText="1"/>
    </xf>
    <xf numFmtId="3" fontId="1" fillId="32" borderId="20" xfId="0" applyFont="1" applyFill="1" applyBorder="1" applyAlignment="1">
      <alignment horizontal="right" vertical="center" wrapText="1"/>
    </xf>
    <xf numFmtId="3" fontId="1" fillId="32" borderId="11" xfId="0" applyFont="1" applyFill="1" applyBorder="1" applyAlignment="1">
      <alignment horizontal="right" vertical="center"/>
    </xf>
    <xf numFmtId="3" fontId="1" fillId="32" borderId="19" xfId="0" applyFont="1" applyFill="1" applyBorder="1" applyAlignment="1">
      <alignment horizontal="center" vertical="center" wrapText="1"/>
    </xf>
    <xf numFmtId="3" fontId="1" fillId="32" borderId="14" xfId="0" applyFont="1" applyFill="1" applyBorder="1" applyAlignment="1">
      <alignment horizontal="right" vertical="center"/>
    </xf>
    <xf numFmtId="3" fontId="9" fillId="32" borderId="21" xfId="0" applyFont="1" applyFill="1" applyBorder="1" applyAlignment="1">
      <alignment horizontal="center" vertical="center" wrapText="1"/>
    </xf>
    <xf numFmtId="3" fontId="9" fillId="32" borderId="22" xfId="0" applyFont="1" applyFill="1" applyBorder="1" applyAlignment="1">
      <alignment horizontal="right" vertical="center" wrapText="1"/>
    </xf>
    <xf numFmtId="3" fontId="9" fillId="32" borderId="23" xfId="0" applyFont="1" applyFill="1" applyBorder="1" applyAlignment="1">
      <alignment horizontal="right" vertical="center" wrapText="1"/>
    </xf>
    <xf numFmtId="3" fontId="9" fillId="32" borderId="24" xfId="0" applyFont="1" applyFill="1" applyBorder="1" applyAlignment="1">
      <alignment horizontal="center" vertical="center" wrapText="1"/>
    </xf>
    <xf numFmtId="3" fontId="9" fillId="32" borderId="21" xfId="0" applyFont="1" applyFill="1" applyBorder="1" applyAlignment="1">
      <alignment horizontal="center" vertical="center" wrapText="1"/>
    </xf>
    <xf numFmtId="3" fontId="9" fillId="32" borderId="25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26" xfId="0" applyFont="1" applyFill="1" applyBorder="1" applyAlignment="1">
      <alignment horizontal="left" vertical="center"/>
    </xf>
    <xf numFmtId="3" fontId="9" fillId="32" borderId="27" xfId="0" applyFont="1" applyFill="1" applyBorder="1" applyAlignment="1">
      <alignment horizontal="left" vertical="center"/>
    </xf>
    <xf numFmtId="3" fontId="9" fillId="32" borderId="24" xfId="0" applyFont="1" applyFill="1" applyBorder="1" applyAlignment="1">
      <alignment horizontal="center"/>
    </xf>
    <xf numFmtId="3" fontId="9" fillId="32" borderId="28" xfId="0" applyFont="1" applyFill="1" applyBorder="1" applyAlignment="1">
      <alignment horizontal="center"/>
    </xf>
    <xf numFmtId="3" fontId="9" fillId="32" borderId="29" xfId="0" applyFont="1" applyFill="1" applyBorder="1" applyAlignment="1">
      <alignment horizontal="left" vertical="center"/>
    </xf>
    <xf numFmtId="3" fontId="9" fillId="32" borderId="13" xfId="0" applyFont="1" applyFill="1" applyBorder="1" applyAlignment="1">
      <alignment horizontal="left" vertical="center"/>
    </xf>
    <xf numFmtId="3" fontId="9" fillId="32" borderId="15" xfId="0" applyFont="1" applyFill="1" applyBorder="1" applyAlignment="1">
      <alignment horizontal="left" vertical="center"/>
    </xf>
    <xf numFmtId="3" fontId="9" fillId="32" borderId="19" xfId="0" applyFont="1" applyFill="1" applyBorder="1" applyAlignment="1">
      <alignment horizontal="right" vertical="center"/>
    </xf>
    <xf numFmtId="3" fontId="9" fillId="32" borderId="11" xfId="0" applyFont="1" applyFill="1" applyBorder="1" applyAlignment="1">
      <alignment horizontal="right" vertical="center"/>
    </xf>
    <xf numFmtId="3" fontId="9" fillId="32" borderId="19" xfId="0" applyFont="1" applyFill="1" applyBorder="1" applyAlignment="1">
      <alignment horizontal="right"/>
    </xf>
    <xf numFmtId="3" fontId="9" fillId="32" borderId="11" xfId="0" applyFont="1" applyFill="1" applyBorder="1" applyAlignment="1">
      <alignment horizontal="right"/>
    </xf>
    <xf numFmtId="0" fontId="4" fillId="32" borderId="0" xfId="0" applyNumberFormat="1" applyFont="1" applyFill="1" applyBorder="1" applyAlignment="1">
      <alignment horizontal="left" wrapText="1"/>
    </xf>
    <xf numFmtId="3" fontId="9" fillId="32" borderId="30" xfId="0" applyFont="1" applyFill="1" applyBorder="1" applyAlignment="1">
      <alignment horizontal="center" vertical="center" wrapText="1"/>
    </xf>
    <xf numFmtId="3" fontId="9" fillId="32" borderId="31" xfId="0" applyFont="1" applyFill="1" applyBorder="1" applyAlignment="1">
      <alignment horizontal="center" vertical="center" wrapText="1"/>
    </xf>
    <xf numFmtId="3" fontId="9" fillId="32" borderId="29" xfId="0" applyFont="1" applyFill="1" applyBorder="1" applyAlignment="1">
      <alignment horizontal="left" vertical="center" wrapText="1"/>
    </xf>
    <xf numFmtId="3" fontId="9" fillId="32" borderId="13" xfId="0" applyFont="1" applyFill="1" applyBorder="1" applyAlignment="1">
      <alignment horizontal="left" vertical="center" wrapText="1"/>
    </xf>
    <xf numFmtId="3" fontId="2" fillId="32" borderId="32" xfId="0" applyFont="1" applyFill="1" applyBorder="1" applyAlignment="1">
      <alignment horizontal="right" vertical="center"/>
    </xf>
    <xf numFmtId="3" fontId="2" fillId="32" borderId="33" xfId="0" applyFont="1" applyFill="1" applyBorder="1" applyAlignment="1">
      <alignment horizontal="right" vertical="center"/>
    </xf>
    <xf numFmtId="3" fontId="2" fillId="32" borderId="34" xfId="0" applyFont="1" applyFill="1" applyBorder="1" applyAlignment="1">
      <alignment horizontal="right" vertical="center"/>
    </xf>
    <xf numFmtId="3" fontId="9" fillId="32" borderId="35" xfId="0" applyFont="1" applyFill="1" applyBorder="1" applyAlignment="1">
      <alignment horizontal="right" vertical="center"/>
    </xf>
    <xf numFmtId="3" fontId="9" fillId="32" borderId="22" xfId="0" applyFont="1" applyFill="1" applyBorder="1" applyAlignment="1">
      <alignment horizontal="right" vertical="center"/>
    </xf>
    <xf numFmtId="3" fontId="9" fillId="32" borderId="36" xfId="0" applyFont="1" applyFill="1" applyBorder="1" applyAlignment="1">
      <alignment horizontal="center" vertical="center"/>
    </xf>
    <xf numFmtId="3" fontId="9" fillId="32" borderId="3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23</xdr:row>
      <xdr:rowOff>0</xdr:rowOff>
    </xdr:from>
    <xdr:to>
      <xdr:col>1</xdr:col>
      <xdr:colOff>2009775</xdr:colOff>
      <xdr:row>26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5638800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23</xdr:row>
      <xdr:rowOff>28575</xdr:rowOff>
    </xdr:from>
    <xdr:to>
      <xdr:col>2</xdr:col>
      <xdr:colOff>0</xdr:colOff>
      <xdr:row>26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5667375"/>
          <a:ext cx="1133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23</xdr:row>
      <xdr:rowOff>19050</xdr:rowOff>
    </xdr:from>
    <xdr:to>
      <xdr:col>4</xdr:col>
      <xdr:colOff>314325</xdr:colOff>
      <xdr:row>25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5657850"/>
          <a:ext cx="1552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819150</xdr:colOff>
      <xdr:row>23</xdr:row>
      <xdr:rowOff>28575</xdr:rowOff>
    </xdr:from>
    <xdr:to>
      <xdr:col>6</xdr:col>
      <xdr:colOff>438150</xdr:colOff>
      <xdr:row>27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19825" y="5667375"/>
          <a:ext cx="16954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45"/>
  <sheetViews>
    <sheetView tabSelected="1" zoomScale="110" zoomScaleNormal="110" zoomScalePageLayoutView="0" workbookViewId="0" topLeftCell="A1">
      <selection activeCell="D29" sqref="D29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9.6640625" style="6" customWidth="1"/>
    <col min="8" max="16384" width="11.4453125" style="6" customWidth="1"/>
  </cols>
  <sheetData>
    <row r="1" spans="1:7" ht="15" customHeight="1">
      <c r="A1" s="60" t="s">
        <v>28</v>
      </c>
      <c r="B1" s="61"/>
      <c r="C1" s="61"/>
      <c r="D1" s="61"/>
      <c r="E1" s="61"/>
      <c r="F1" s="61"/>
      <c r="G1" s="29"/>
    </row>
    <row r="2" spans="1:7" ht="39.75" customHeight="1">
      <c r="A2" s="62" t="s">
        <v>7</v>
      </c>
      <c r="B2" s="62"/>
      <c r="C2" s="62"/>
      <c r="D2" s="62"/>
      <c r="E2" s="62"/>
      <c r="F2" s="62"/>
      <c r="G2" s="30"/>
    </row>
    <row r="3" spans="1:7" ht="12.75" customHeight="1">
      <c r="A3" s="62" t="s">
        <v>24</v>
      </c>
      <c r="B3" s="62"/>
      <c r="C3" s="62"/>
      <c r="D3" s="62"/>
      <c r="E3" s="62"/>
      <c r="F3" s="62"/>
      <c r="G3" s="30"/>
    </row>
    <row r="4" spans="1:7" ht="53.25" customHeight="1" thickBot="1">
      <c r="A4" s="6" t="s">
        <v>11</v>
      </c>
      <c r="F4" s="8" t="s">
        <v>12</v>
      </c>
      <c r="G4" s="8"/>
    </row>
    <row r="5" spans="1:7" ht="15.75" customHeight="1">
      <c r="A5" s="75" t="s">
        <v>0</v>
      </c>
      <c r="B5" s="84" t="s">
        <v>1</v>
      </c>
      <c r="C5" s="55" t="s">
        <v>5</v>
      </c>
      <c r="D5" s="55" t="s">
        <v>3</v>
      </c>
      <c r="E5" s="55" t="s">
        <v>6</v>
      </c>
      <c r="F5" s="65" t="s">
        <v>10</v>
      </c>
      <c r="G5" s="66"/>
    </row>
    <row r="6" spans="1:7" ht="37.5" customHeight="1" thickBot="1">
      <c r="A6" s="76"/>
      <c r="B6" s="85"/>
      <c r="C6" s="56"/>
      <c r="D6" s="56"/>
      <c r="E6" s="56"/>
      <c r="F6" s="52" t="s">
        <v>4</v>
      </c>
      <c r="G6" s="32" t="s">
        <v>9</v>
      </c>
    </row>
    <row r="7" spans="1:7" s="11" customFormat="1" ht="12.75" customHeight="1">
      <c r="A7" s="63" t="s">
        <v>8</v>
      </c>
      <c r="B7" s="64"/>
      <c r="C7" s="64"/>
      <c r="D7" s="64"/>
      <c r="E7" s="64"/>
      <c r="F7" s="64"/>
      <c r="G7" s="33"/>
    </row>
    <row r="8" spans="1:7" s="11" customFormat="1" ht="12.75" customHeight="1">
      <c r="A8" s="35">
        <v>1</v>
      </c>
      <c r="B8" s="28" t="s">
        <v>26</v>
      </c>
      <c r="C8" s="27">
        <v>1</v>
      </c>
      <c r="D8" s="28">
        <v>134000</v>
      </c>
      <c r="E8" s="28">
        <v>134000</v>
      </c>
      <c r="F8" s="28">
        <v>134000</v>
      </c>
      <c r="G8" s="28">
        <v>0</v>
      </c>
    </row>
    <row r="9" spans="1:7" s="11" customFormat="1" ht="12.75" customHeight="1">
      <c r="A9" s="35">
        <v>2</v>
      </c>
      <c r="B9" s="28" t="s">
        <v>20</v>
      </c>
      <c r="C9" s="27">
        <v>1</v>
      </c>
      <c r="D9" s="28">
        <v>600000</v>
      </c>
      <c r="E9" s="36">
        <v>600000</v>
      </c>
      <c r="F9" s="36">
        <v>600000</v>
      </c>
      <c r="G9" s="37">
        <v>0</v>
      </c>
    </row>
    <row r="10" spans="1:7" s="15" customFormat="1" ht="15.75" customHeight="1">
      <c r="A10" s="57" t="s">
        <v>15</v>
      </c>
      <c r="B10" s="58"/>
      <c r="C10" s="58"/>
      <c r="D10" s="58"/>
      <c r="E10" s="20">
        <f>SUM(E8:E9)</f>
        <v>734000</v>
      </c>
      <c r="F10" s="20">
        <f>SUM(F8:F9)</f>
        <v>734000</v>
      </c>
      <c r="G10" s="20">
        <f>SUM(G8:G9)</f>
        <v>0</v>
      </c>
    </row>
    <row r="11" spans="1:8" s="17" customFormat="1" ht="13.5" customHeight="1">
      <c r="A11" s="77" t="s">
        <v>18</v>
      </c>
      <c r="B11" s="78"/>
      <c r="C11" s="22"/>
      <c r="D11" s="22"/>
      <c r="E11" s="23"/>
      <c r="F11" s="23"/>
      <c r="G11" s="25"/>
      <c r="H11" s="16"/>
    </row>
    <row r="12" spans="1:8" s="17" customFormat="1" ht="15.75">
      <c r="A12" s="38">
        <v>1</v>
      </c>
      <c r="B12" s="39" t="s">
        <v>25</v>
      </c>
      <c r="C12" s="40">
        <v>1</v>
      </c>
      <c r="D12" s="41">
        <v>75000</v>
      </c>
      <c r="E12" s="42">
        <f>C12*D12</f>
        <v>75000</v>
      </c>
      <c r="F12" s="42">
        <f>C12*D12</f>
        <v>75000</v>
      </c>
      <c r="G12" s="43">
        <v>0</v>
      </c>
      <c r="H12" s="16"/>
    </row>
    <row r="13" spans="1:8" s="17" customFormat="1" ht="15" customHeight="1">
      <c r="A13" s="72" t="s">
        <v>19</v>
      </c>
      <c r="B13" s="73"/>
      <c r="C13" s="73"/>
      <c r="D13" s="73"/>
      <c r="E13" s="21">
        <f>SUM(E12:E12)</f>
        <v>75000</v>
      </c>
      <c r="F13" s="21">
        <f>SUM(F12:F12)</f>
        <v>75000</v>
      </c>
      <c r="G13" s="24">
        <f>SUM(G12:G12)</f>
        <v>0</v>
      </c>
      <c r="H13" s="16"/>
    </row>
    <row r="14" spans="1:7" s="29" customFormat="1" ht="13.5" customHeight="1">
      <c r="A14" s="67" t="s">
        <v>13</v>
      </c>
      <c r="B14" s="68"/>
      <c r="C14" s="68"/>
      <c r="D14" s="68"/>
      <c r="E14" s="68"/>
      <c r="F14" s="68"/>
      <c r="G14" s="69"/>
    </row>
    <row r="15" spans="1:7" s="9" customFormat="1" ht="15">
      <c r="A15" s="35">
        <v>1</v>
      </c>
      <c r="B15" s="44" t="s">
        <v>16</v>
      </c>
      <c r="C15" s="40">
        <v>1</v>
      </c>
      <c r="D15" s="45">
        <v>1098458</v>
      </c>
      <c r="E15" s="34">
        <f>C15*D15</f>
        <v>1098458</v>
      </c>
      <c r="F15" s="26">
        <f>C15*D15</f>
        <v>1098458</v>
      </c>
      <c r="G15" s="37">
        <v>0</v>
      </c>
    </row>
    <row r="16" spans="1:7" s="9" customFormat="1" ht="15">
      <c r="A16" s="35">
        <v>2</v>
      </c>
      <c r="B16" s="44" t="s">
        <v>27</v>
      </c>
      <c r="C16" s="40">
        <v>1</v>
      </c>
      <c r="D16" s="45">
        <v>73000</v>
      </c>
      <c r="E16" s="34">
        <f>C16*D16</f>
        <v>73000</v>
      </c>
      <c r="F16" s="26">
        <f>C16*D16</f>
        <v>73000</v>
      </c>
      <c r="G16" s="37">
        <v>0</v>
      </c>
    </row>
    <row r="17" spans="1:7" s="10" customFormat="1" ht="25.5">
      <c r="A17" s="35">
        <v>3</v>
      </c>
      <c r="B17" s="46" t="s">
        <v>17</v>
      </c>
      <c r="C17" s="47">
        <v>1</v>
      </c>
      <c r="D17" s="48">
        <v>40000</v>
      </c>
      <c r="E17" s="34">
        <f>C17*D17</f>
        <v>40000</v>
      </c>
      <c r="F17" s="26">
        <f>C17*D17</f>
        <v>40000</v>
      </c>
      <c r="G17" s="37">
        <v>0</v>
      </c>
    </row>
    <row r="18" spans="1:7" s="11" customFormat="1" ht="20.25" customHeight="1">
      <c r="A18" s="70" t="s">
        <v>14</v>
      </c>
      <c r="B18" s="71"/>
      <c r="C18" s="71"/>
      <c r="D18" s="71"/>
      <c r="E18" s="21">
        <f>SUM(E15:E17)</f>
        <v>1211458</v>
      </c>
      <c r="F18" s="21">
        <f>SUM(F15:F17)</f>
        <v>1211458</v>
      </c>
      <c r="G18" s="24">
        <f>SUM(G15:G17)</f>
        <v>0</v>
      </c>
    </row>
    <row r="19" spans="1:7" s="11" customFormat="1" ht="15.75" customHeight="1">
      <c r="A19" s="67" t="s">
        <v>22</v>
      </c>
      <c r="B19" s="68"/>
      <c r="C19" s="68"/>
      <c r="D19" s="68"/>
      <c r="E19" s="68"/>
      <c r="F19" s="68"/>
      <c r="G19" s="69"/>
    </row>
    <row r="20" spans="1:7" s="11" customFormat="1" ht="15">
      <c r="A20" s="50">
        <v>1</v>
      </c>
      <c r="B20" s="28" t="s">
        <v>23</v>
      </c>
      <c r="C20" s="27">
        <v>5</v>
      </c>
      <c r="D20" s="49">
        <v>600000</v>
      </c>
      <c r="E20" s="49">
        <f>D20*C20</f>
        <v>3000000</v>
      </c>
      <c r="F20" s="49">
        <f>C20*D20</f>
        <v>3000000</v>
      </c>
      <c r="G20" s="51">
        <v>0</v>
      </c>
    </row>
    <row r="21" spans="1:7" s="11" customFormat="1" ht="20.25" customHeight="1" thickBot="1">
      <c r="A21" s="82" t="s">
        <v>21</v>
      </c>
      <c r="B21" s="83"/>
      <c r="C21" s="83"/>
      <c r="D21" s="83"/>
      <c r="E21" s="53">
        <f>E20</f>
        <v>3000000</v>
      </c>
      <c r="F21" s="53">
        <f>F20</f>
        <v>3000000</v>
      </c>
      <c r="G21" s="54">
        <f>G20</f>
        <v>0</v>
      </c>
    </row>
    <row r="22" spans="1:7" s="11" customFormat="1" ht="16.5" customHeight="1" thickBot="1">
      <c r="A22" s="79" t="s">
        <v>2</v>
      </c>
      <c r="B22" s="80"/>
      <c r="C22" s="80"/>
      <c r="D22" s="81"/>
      <c r="E22" s="31">
        <f>E10+E13+E18+E21</f>
        <v>5020458</v>
      </c>
      <c r="F22" s="31">
        <f>F10+F13+F18+F21</f>
        <v>5020458</v>
      </c>
      <c r="G22" s="31">
        <f>G10+G13+G18+G21</f>
        <v>0</v>
      </c>
    </row>
    <row r="23" spans="1:7" s="11" customFormat="1" ht="15">
      <c r="A23" s="6"/>
      <c r="B23" s="6"/>
      <c r="C23" s="7"/>
      <c r="D23" s="6"/>
      <c r="E23" s="6"/>
      <c r="F23" s="6"/>
      <c r="G23" s="6"/>
    </row>
    <row r="28" spans="2:4" ht="14.25">
      <c r="B28" s="6" t="s">
        <v>29</v>
      </c>
      <c r="D28" s="6" t="s">
        <v>30</v>
      </c>
    </row>
    <row r="29" spans="2:4" ht="14.25">
      <c r="B29" s="6" t="s">
        <v>31</v>
      </c>
      <c r="D29" s="6" t="s">
        <v>32</v>
      </c>
    </row>
    <row r="30" ht="14.25">
      <c r="B30" s="12"/>
    </row>
    <row r="31" spans="2:7" ht="14.25">
      <c r="B31" s="13"/>
      <c r="C31" s="14"/>
      <c r="D31" s="13"/>
      <c r="E31" s="13"/>
      <c r="F31" s="13"/>
      <c r="G31" s="13"/>
    </row>
    <row r="32" spans="2:7" ht="14.25">
      <c r="B32" s="13"/>
      <c r="C32" s="18"/>
      <c r="D32" s="74"/>
      <c r="E32" s="74"/>
      <c r="F32" s="74"/>
      <c r="G32" s="74"/>
    </row>
    <row r="33" spans="2:7" ht="14.25">
      <c r="B33" s="13"/>
      <c r="C33" s="18"/>
      <c r="D33" s="18"/>
      <c r="E33" s="18"/>
      <c r="F33" s="18"/>
      <c r="G33" s="13"/>
    </row>
    <row r="34" spans="2:8" ht="14.25">
      <c r="B34" s="13"/>
      <c r="C34" s="18"/>
      <c r="D34" s="74"/>
      <c r="E34" s="74"/>
      <c r="F34" s="18"/>
      <c r="G34" s="13"/>
      <c r="H34" s="13"/>
    </row>
    <row r="35" spans="2:8" ht="15" customHeight="1">
      <c r="B35" s="13"/>
      <c r="C35" s="18"/>
      <c r="D35" s="18"/>
      <c r="E35" s="18"/>
      <c r="F35" s="18"/>
      <c r="G35" s="13"/>
      <c r="H35" s="13"/>
    </row>
    <row r="36" spans="2:8" ht="14.25">
      <c r="B36" s="13"/>
      <c r="C36" s="18"/>
      <c r="D36" s="19"/>
      <c r="E36" s="19"/>
      <c r="F36" s="19"/>
      <c r="G36" s="13"/>
      <c r="H36" s="13"/>
    </row>
    <row r="37" spans="2:8" ht="14.25">
      <c r="B37" s="13"/>
      <c r="C37" s="18"/>
      <c r="D37" s="18"/>
      <c r="E37" s="18"/>
      <c r="F37" s="18"/>
      <c r="G37" s="13"/>
      <c r="H37" s="13"/>
    </row>
    <row r="38" spans="2:8" ht="14.25">
      <c r="B38" s="13"/>
      <c r="C38" s="18"/>
      <c r="D38" s="59"/>
      <c r="E38" s="59"/>
      <c r="F38" s="18"/>
      <c r="G38" s="13"/>
      <c r="H38" s="13"/>
    </row>
    <row r="39" spans="2:8" ht="14.25">
      <c r="B39" s="13"/>
      <c r="C39" s="18"/>
      <c r="D39" s="18"/>
      <c r="E39" s="18"/>
      <c r="F39" s="18"/>
      <c r="G39" s="13"/>
      <c r="H39" s="13"/>
    </row>
    <row r="40" spans="2:8" ht="14.25">
      <c r="B40" s="13"/>
      <c r="C40" s="18"/>
      <c r="D40" s="19"/>
      <c r="E40" s="19"/>
      <c r="F40" s="19"/>
      <c r="G40" s="13"/>
      <c r="H40" s="13"/>
    </row>
    <row r="41" spans="2:8" ht="14.25">
      <c r="B41" s="13"/>
      <c r="C41" s="18"/>
      <c r="D41" s="18"/>
      <c r="E41" s="18"/>
      <c r="F41" s="18"/>
      <c r="G41" s="13"/>
      <c r="H41" s="13"/>
    </row>
    <row r="42" spans="2:8" ht="14.25">
      <c r="B42" s="13"/>
      <c r="C42" s="18"/>
      <c r="D42" s="59"/>
      <c r="E42" s="59"/>
      <c r="F42" s="59"/>
      <c r="G42" s="13"/>
      <c r="H42" s="13"/>
    </row>
    <row r="43" spans="2:8" ht="14.25">
      <c r="B43" s="13"/>
      <c r="C43" s="14"/>
      <c r="D43" s="13"/>
      <c r="E43" s="13"/>
      <c r="F43" s="13"/>
      <c r="H43" s="13"/>
    </row>
    <row r="44" ht="14.25">
      <c r="H44" s="13"/>
    </row>
    <row r="45" ht="14.25">
      <c r="H45" s="13"/>
    </row>
  </sheetData>
  <sheetProtection/>
  <mergeCells count="22">
    <mergeCell ref="D38:E38"/>
    <mergeCell ref="D32:G32"/>
    <mergeCell ref="A22:D22"/>
    <mergeCell ref="A21:D21"/>
    <mergeCell ref="A19:G19"/>
    <mergeCell ref="B5:B6"/>
    <mergeCell ref="A14:G14"/>
    <mergeCell ref="A18:D18"/>
    <mergeCell ref="A13:D13"/>
    <mergeCell ref="D34:E34"/>
    <mergeCell ref="A5:A6"/>
    <mergeCell ref="A11:B11"/>
    <mergeCell ref="C5:C6"/>
    <mergeCell ref="A10:D10"/>
    <mergeCell ref="E5:E6"/>
    <mergeCell ref="D5:D6"/>
    <mergeCell ref="D42:F42"/>
    <mergeCell ref="A1:F1"/>
    <mergeCell ref="A2:F2"/>
    <mergeCell ref="A3:F3"/>
    <mergeCell ref="A7:F7"/>
    <mergeCell ref="F5:G5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Mariana Husar</cp:lastModifiedBy>
  <cp:lastPrinted>2019-04-05T07:45:08Z</cp:lastPrinted>
  <dcterms:created xsi:type="dcterms:W3CDTF">2001-05-29T04:53:38Z</dcterms:created>
  <dcterms:modified xsi:type="dcterms:W3CDTF">2019-04-05T07:50:55Z</dcterms:modified>
  <cp:category/>
  <cp:version/>
  <cp:contentType/>
  <cp:contentStatus/>
</cp:coreProperties>
</file>