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anexa 5.1" sheetId="1" r:id="rId1"/>
    <sheet name="anexa 5" sheetId="2" state="hidden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<sst xmlns="http://schemas.openxmlformats.org/spreadsheetml/2006/main" count="40" uniqueCount="40">
  <si>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Nr.
crt.</t>
  </si>
  <si>
    <t>Denumire</t>
  </si>
  <si>
    <t>Preţ
unitar</t>
  </si>
  <si>
    <t>Buget</t>
  </si>
  <si>
    <t>Cant.
U/M
- buc -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</si>
  <si>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</si>
  <si>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</si>
  <si>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</si>
  <si>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</si>
  <si>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</si>
  <si>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</si>
  <si>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Banca cu schelet din teava de otel</t>
  </si>
  <si>
    <t>Cosuri gunoi stradal 50L din polietilena</t>
  </si>
  <si>
    <t>Balansoar pe arc  4 locuri</t>
  </si>
  <si>
    <t>Leagăn dublu</t>
  </si>
  <si>
    <t>Balansoar pe arcuri un loc</t>
  </si>
  <si>
    <t>Balansoar din lemn 4 locuri</t>
  </si>
  <si>
    <t>Balansoar pe arcuri două locuri</t>
  </si>
  <si>
    <t>Leagăn dublu cu scaun pentru copii sub 3 ani</t>
  </si>
  <si>
    <t>Ansamblu de joacă cu 2 panouri de căţărare, 1 treaptă şi 1 topogan</t>
  </si>
  <si>
    <t>Ansamblu de joacă cu 2 topogane</t>
  </si>
  <si>
    <t xml:space="preserve">Total </t>
  </si>
  <si>
    <t>Cataratoare verticala cu scara dubla</t>
  </si>
  <si>
    <t>Balansoar din lemn 2 locuri</t>
  </si>
  <si>
    <t>Compex de joacă - Trenuleţ</t>
  </si>
  <si>
    <t>Casuta de joaca cu masa si bancute</t>
  </si>
  <si>
    <t>Echipament de joaca cu un topogan și trei tipuri de cățărători</t>
  </si>
  <si>
    <t>Ansamblu de joacă cu 2 căsuțe, 2 topogane și 2 tipuri de acces</t>
  </si>
  <si>
    <t>Hintă Leagăn cuib</t>
  </si>
  <si>
    <t>Ansamblu de joaca casuta cu topogan</t>
  </si>
  <si>
    <t>Coș de gunoi cu scrumieră din oțel și capac de protecție</t>
  </si>
  <si>
    <t>Masă pătrată cu băncuțe</t>
  </si>
  <si>
    <t>mobilierului urban ce se achiziţionează în anul 2019</t>
  </si>
  <si>
    <t>Banca cu schelet masiv din fontă, suprafața de ședere și spătarul din șipci de lemn</t>
  </si>
  <si>
    <t>Teren sintetic de minifotbal (42x22)</t>
  </si>
  <si>
    <t>ANEXA NR. 5.1  LA H.C.L. SATU MARE  Nr  69  din 4.04.2019</t>
  </si>
  <si>
    <t>Președinte de ședință</t>
  </si>
  <si>
    <t>Secretar</t>
  </si>
  <si>
    <t>Pop Romeo Liviu</t>
  </si>
  <si>
    <t>Mihaela Maria Racolța</t>
  </si>
</sst>
</file>

<file path=xl/styles.xml><?xml version="1.0" encoding="utf-8"?>
<styleSheet xmlns="http://schemas.openxmlformats.org/spreadsheetml/2006/main">
  <numFmts count="4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Da&quot;;&quot;Da&quot;;&quot;Nu&quot;"/>
    <numFmt numFmtId="201" formatCode="&quot;Adevărat&quot;;&quot;Adevărat&quot;;&quot;Fals&quot;"/>
    <numFmt numFmtId="202" formatCode="&quot;Activat&quot;;&quot;Activat&quot;;&quot;Dezactivat&quot;"/>
    <numFmt numFmtId="203" formatCode="[$¥€-2]\ #,##0.00_);[Red]\([$¥€-2]\ #,##0.00\)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 horizontal="left"/>
    </xf>
    <xf numFmtId="3" fontId="0" fillId="0" borderId="0" xfId="0" applyFont="1" applyFill="1" applyAlignment="1">
      <alignment/>
    </xf>
    <xf numFmtId="3" fontId="2" fillId="0" borderId="0" xfId="0" applyFont="1" applyFill="1" applyAlignment="1">
      <alignment/>
    </xf>
    <xf numFmtId="3" fontId="3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0" fillId="0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3" fillId="32" borderId="10" xfId="0" applyFont="1" applyFill="1" applyBorder="1" applyAlignment="1">
      <alignment horizontal="center" vertical="center" wrapText="1"/>
    </xf>
    <xf numFmtId="3" fontId="4" fillId="32" borderId="0" xfId="0" applyFont="1" applyFill="1" applyBorder="1" applyAlignment="1">
      <alignment/>
    </xf>
    <xf numFmtId="3" fontId="2" fillId="32" borderId="11" xfId="0" applyFont="1" applyFill="1" applyBorder="1" applyAlignment="1">
      <alignment horizontal="right" vertical="center" wrapText="1"/>
    </xf>
    <xf numFmtId="3" fontId="2" fillId="32" borderId="10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7" fillId="32" borderId="0" xfId="0" applyFont="1" applyFill="1" applyBorder="1" applyAlignment="1">
      <alignment horizontal="right" vertical="center"/>
    </xf>
    <xf numFmtId="3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1" xfId="0" applyFont="1" applyFill="1" applyBorder="1" applyAlignment="1">
      <alignment horizontal="center" vertical="center" wrapText="1"/>
    </xf>
    <xf numFmtId="3" fontId="0" fillId="32" borderId="12" xfId="0" applyFont="1" applyFill="1" applyBorder="1" applyAlignment="1">
      <alignment horizontal="center" vertical="center"/>
    </xf>
    <xf numFmtId="3" fontId="0" fillId="32" borderId="13" xfId="0" applyFont="1" applyFill="1" applyBorder="1" applyAlignment="1">
      <alignment horizontal="center" vertical="center" wrapText="1"/>
    </xf>
    <xf numFmtId="3" fontId="0" fillId="32" borderId="14" xfId="0" applyFont="1" applyFill="1" applyBorder="1" applyAlignment="1">
      <alignment horizontal="right" vertical="center" wrapText="1"/>
    </xf>
    <xf numFmtId="3" fontId="0" fillId="32" borderId="13" xfId="0" applyFill="1" applyBorder="1" applyAlignment="1" quotePrefix="1">
      <alignment horizontal="right" vertical="center" wrapText="1"/>
    </xf>
    <xf numFmtId="3" fontId="0" fillId="32" borderId="13" xfId="0" applyFont="1" applyFill="1" applyBorder="1" applyAlignment="1">
      <alignment horizontal="right" vertical="center" wrapText="1"/>
    </xf>
    <xf numFmtId="3" fontId="0" fillId="32" borderId="15" xfId="0" applyFont="1" applyFill="1" applyBorder="1" applyAlignment="1">
      <alignment horizontal="right" vertical="center" wrapText="1"/>
    </xf>
    <xf numFmtId="3" fontId="4" fillId="32" borderId="13" xfId="0" applyFont="1" applyFill="1" applyBorder="1" applyAlignment="1">
      <alignment/>
    </xf>
    <xf numFmtId="3" fontId="4" fillId="32" borderId="13" xfId="0" applyFont="1" applyFill="1" applyBorder="1" applyAlignment="1">
      <alignment wrapText="1"/>
    </xf>
    <xf numFmtId="3" fontId="0" fillId="32" borderId="16" xfId="0" applyFont="1" applyFill="1" applyBorder="1" applyAlignment="1">
      <alignment horizontal="center" vertical="center" wrapText="1"/>
    </xf>
    <xf numFmtId="3" fontId="0" fillId="32" borderId="17" xfId="0" applyFont="1" applyFill="1" applyBorder="1" applyAlignment="1">
      <alignment horizontal="right" vertical="center" wrapText="1"/>
    </xf>
    <xf numFmtId="3" fontId="0" fillId="32" borderId="16" xfId="0" applyFont="1" applyFill="1" applyBorder="1" applyAlignment="1">
      <alignment horizontal="center" vertical="center" wrapText="1"/>
    </xf>
    <xf numFmtId="3" fontId="0" fillId="32" borderId="17" xfId="0" applyFont="1" applyFill="1" applyBorder="1" applyAlignment="1">
      <alignment horizontal="right" vertical="center" wrapText="1"/>
    </xf>
    <xf numFmtId="3" fontId="0" fillId="32" borderId="13" xfId="0" applyFont="1" applyFill="1" applyBorder="1" applyAlignment="1" quotePrefix="1">
      <alignment horizontal="right" vertical="center" wrapText="1"/>
    </xf>
    <xf numFmtId="3" fontId="0" fillId="32" borderId="13" xfId="0" applyFont="1" applyFill="1" applyBorder="1" applyAlignment="1">
      <alignment horizontal="right" vertical="center" wrapText="1"/>
    </xf>
    <xf numFmtId="3" fontId="0" fillId="32" borderId="15" xfId="0" applyFont="1" applyFill="1" applyBorder="1" applyAlignment="1">
      <alignment horizontal="right" vertical="center" wrapText="1"/>
    </xf>
    <xf numFmtId="3" fontId="0" fillId="32" borderId="12" xfId="0" applyFont="1" applyFill="1" applyBorder="1" applyAlignment="1">
      <alignment horizontal="center"/>
    </xf>
    <xf numFmtId="3" fontId="0" fillId="32" borderId="16" xfId="0" applyFont="1" applyFill="1" applyBorder="1" applyAlignment="1">
      <alignment horizontal="center" wrapText="1"/>
    </xf>
    <xf numFmtId="3" fontId="0" fillId="32" borderId="17" xfId="0" applyFont="1" applyFill="1" applyBorder="1" applyAlignment="1">
      <alignment horizontal="right" wrapText="1"/>
    </xf>
    <xf numFmtId="3" fontId="0" fillId="32" borderId="13" xfId="0" applyFont="1" applyFill="1" applyBorder="1" applyAlignment="1" quotePrefix="1">
      <alignment horizontal="right" wrapText="1"/>
    </xf>
    <xf numFmtId="3" fontId="0" fillId="32" borderId="13" xfId="0" applyFont="1" applyFill="1" applyBorder="1" applyAlignment="1">
      <alignment horizontal="right" wrapText="1"/>
    </xf>
    <xf numFmtId="3" fontId="0" fillId="32" borderId="15" xfId="0" applyFont="1" applyFill="1" applyBorder="1" applyAlignment="1">
      <alignment horizontal="right" wrapText="1"/>
    </xf>
    <xf numFmtId="3" fontId="4" fillId="32" borderId="18" xfId="0" applyFont="1" applyFill="1" applyBorder="1" applyAlignment="1">
      <alignment/>
    </xf>
    <xf numFmtId="3" fontId="4" fillId="32" borderId="0" xfId="0" applyFont="1" applyFill="1" applyBorder="1" applyAlignment="1">
      <alignment wrapText="1"/>
    </xf>
    <xf numFmtId="0" fontId="4" fillId="32" borderId="0" xfId="0" applyNumberFormat="1" applyFont="1" applyFill="1" applyBorder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9" xfId="0" applyFont="1" applyFill="1" applyBorder="1" applyAlignment="1">
      <alignment horizontal="center" vertical="center" wrapText="1"/>
    </xf>
    <xf numFmtId="3" fontId="3" fillId="32" borderId="20" xfId="0" applyFont="1" applyFill="1" applyBorder="1" applyAlignment="1">
      <alignment horizontal="center" vertical="center" wrapText="1"/>
    </xf>
    <xf numFmtId="3" fontId="3" fillId="32" borderId="18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 vertical="center"/>
    </xf>
    <xf numFmtId="3" fontId="3" fillId="32" borderId="18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horizontal="center" vertical="center" wrapText="1"/>
    </xf>
    <xf numFmtId="3" fontId="3" fillId="32" borderId="18" xfId="0" applyFont="1" applyFill="1" applyBorder="1" applyAlignment="1">
      <alignment horizontal="center"/>
    </xf>
    <xf numFmtId="3" fontId="3" fillId="32" borderId="21" xfId="0" applyFont="1" applyFill="1" applyBorder="1" applyAlignment="1">
      <alignment horizontal="center"/>
    </xf>
    <xf numFmtId="3" fontId="2" fillId="32" borderId="22" xfId="0" applyFont="1" applyFill="1" applyBorder="1" applyAlignment="1">
      <alignment horizontal="right" vertical="center"/>
    </xf>
    <xf numFmtId="3" fontId="2" fillId="32" borderId="23" xfId="0" applyFont="1" applyFill="1" applyBorder="1" applyAlignment="1">
      <alignment horizontal="right" vertical="center"/>
    </xf>
    <xf numFmtId="3" fontId="2" fillId="32" borderId="24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Border="1" applyAlignment="1">
      <alignment/>
    </xf>
    <xf numFmtId="3" fontId="0" fillId="32" borderId="0" xfId="0" applyFont="1" applyFill="1" applyBorder="1" applyAlignment="1">
      <alignment horizontal="center"/>
    </xf>
    <xf numFmtId="3" fontId="28" fillId="32" borderId="0" xfId="0" applyFont="1" applyFill="1" applyAlignment="1">
      <alignment/>
    </xf>
    <xf numFmtId="3" fontId="28" fillId="32" borderId="0" xfId="0" applyFont="1" applyFill="1" applyAlignment="1">
      <alignment horizontal="center"/>
    </xf>
    <xf numFmtId="3" fontId="29" fillId="32" borderId="0" xfId="0" applyFont="1" applyFill="1" applyAlignment="1">
      <alignment/>
    </xf>
    <xf numFmtId="3" fontId="29" fillId="32" borderId="0" xfId="0" applyFont="1" applyFill="1" applyAlignment="1">
      <alignment horizontal="center"/>
    </xf>
    <xf numFmtId="14" fontId="29" fillId="3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33</xdr:row>
      <xdr:rowOff>0</xdr:rowOff>
    </xdr:from>
    <xdr:to>
      <xdr:col>1</xdr:col>
      <xdr:colOff>2009775</xdr:colOff>
      <xdr:row>36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721995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33</xdr:row>
      <xdr:rowOff>28575</xdr:rowOff>
    </xdr:from>
    <xdr:to>
      <xdr:col>2</xdr:col>
      <xdr:colOff>0</xdr:colOff>
      <xdr:row>36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7248525"/>
          <a:ext cx="12192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33</xdr:row>
      <xdr:rowOff>19050</xdr:rowOff>
    </xdr:from>
    <xdr:to>
      <xdr:col>4</xdr:col>
      <xdr:colOff>314325</xdr:colOff>
      <xdr:row>35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48150" y="7239000"/>
          <a:ext cx="1657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Borbei Terezia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819150</xdr:colOff>
      <xdr:row>33</xdr:row>
      <xdr:rowOff>28575</xdr:rowOff>
    </xdr:from>
    <xdr:to>
      <xdr:col>6</xdr:col>
      <xdr:colOff>438150</xdr:colOff>
      <xdr:row>37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10325" y="7248525"/>
          <a:ext cx="14859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gospod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53"/>
  <sheetViews>
    <sheetView tabSelected="1" zoomScale="110" zoomScaleNormal="110" zoomScalePageLayoutView="0" workbookViewId="0" topLeftCell="A1">
      <selection activeCell="F40" sqref="F40"/>
    </sheetView>
  </sheetViews>
  <sheetFormatPr defaultColWidth="11.4453125" defaultRowHeight="15"/>
  <cols>
    <col min="1" max="1" width="4.6640625" style="13" customWidth="1"/>
    <col min="2" max="2" width="43.21484375" style="13" customWidth="1"/>
    <col min="3" max="3" width="8.5546875" style="14" customWidth="1"/>
    <col min="4" max="4" width="8.77734375" style="13" customWidth="1"/>
    <col min="5" max="5" width="10.6640625" style="13" bestFit="1" customWidth="1"/>
    <col min="6" max="6" width="11.10546875" style="13" customWidth="1"/>
    <col min="7" max="7" width="8.6640625" style="13" bestFit="1" customWidth="1"/>
    <col min="8" max="16384" width="11.4453125" style="13" customWidth="1"/>
  </cols>
  <sheetData>
    <row r="1" spans="1:7" ht="18" customHeight="1">
      <c r="A1" s="67" t="s">
        <v>35</v>
      </c>
      <c r="B1" s="53"/>
      <c r="C1" s="53"/>
      <c r="D1" s="53"/>
      <c r="E1" s="53"/>
      <c r="F1" s="53"/>
      <c r="G1" s="26"/>
    </row>
    <row r="2" spans="1:7" ht="18" customHeight="1">
      <c r="A2" s="25"/>
      <c r="B2" s="26"/>
      <c r="C2" s="26"/>
      <c r="D2" s="26"/>
      <c r="E2" s="26"/>
      <c r="F2" s="26"/>
      <c r="G2" s="26"/>
    </row>
    <row r="3" spans="1:7" ht="15.75">
      <c r="A3" s="54" t="s">
        <v>6</v>
      </c>
      <c r="B3" s="54"/>
      <c r="C3" s="54"/>
      <c r="D3" s="54"/>
      <c r="E3" s="54"/>
      <c r="F3" s="54"/>
      <c r="G3" s="27"/>
    </row>
    <row r="4" spans="1:7" ht="15.75">
      <c r="A4" s="54" t="s">
        <v>32</v>
      </c>
      <c r="B4" s="54"/>
      <c r="C4" s="54"/>
      <c r="D4" s="54"/>
      <c r="E4" s="54"/>
      <c r="F4" s="54"/>
      <c r="G4" s="27"/>
    </row>
    <row r="5" spans="1:7" ht="15.75">
      <c r="A5" s="27"/>
      <c r="B5" s="27"/>
      <c r="C5" s="27"/>
      <c r="D5" s="27"/>
      <c r="E5" s="27"/>
      <c r="F5" s="27"/>
      <c r="G5" s="27"/>
    </row>
    <row r="6" spans="1:7" ht="15.75" thickBot="1">
      <c r="A6" s="13" t="s">
        <v>9</v>
      </c>
      <c r="F6" s="15" t="s">
        <v>10</v>
      </c>
      <c r="G6" s="15"/>
    </row>
    <row r="7" spans="1:7" ht="15.75" customHeight="1">
      <c r="A7" s="55" t="s">
        <v>0</v>
      </c>
      <c r="B7" s="57" t="s">
        <v>1</v>
      </c>
      <c r="C7" s="59" t="s">
        <v>4</v>
      </c>
      <c r="D7" s="59" t="s">
        <v>2</v>
      </c>
      <c r="E7" s="59" t="s">
        <v>5</v>
      </c>
      <c r="F7" s="61" t="s">
        <v>8</v>
      </c>
      <c r="G7" s="62"/>
    </row>
    <row r="8" spans="1:7" ht="30.75" customHeight="1" thickBot="1">
      <c r="A8" s="56"/>
      <c r="B8" s="58"/>
      <c r="C8" s="60"/>
      <c r="D8" s="60"/>
      <c r="E8" s="60"/>
      <c r="F8" s="28" t="s">
        <v>3</v>
      </c>
      <c r="G8" s="16" t="s">
        <v>7</v>
      </c>
    </row>
    <row r="9" spans="1:7" s="12" customFormat="1" ht="15">
      <c r="A9" s="29">
        <v>1</v>
      </c>
      <c r="B9" s="50" t="s">
        <v>11</v>
      </c>
      <c r="C9" s="30">
        <v>53</v>
      </c>
      <c r="D9" s="31">
        <v>586</v>
      </c>
      <c r="E9" s="32">
        <f aca="true" t="shared" si="0" ref="E9:E17">C9*D9</f>
        <v>31058</v>
      </c>
      <c r="F9" s="33">
        <f aca="true" t="shared" si="1" ref="F9:F17">C9*D9</f>
        <v>31058</v>
      </c>
      <c r="G9" s="34">
        <v>0</v>
      </c>
    </row>
    <row r="10" spans="1:7" s="12" customFormat="1" ht="28.5">
      <c r="A10" s="29">
        <v>2</v>
      </c>
      <c r="B10" s="51" t="s">
        <v>33</v>
      </c>
      <c r="C10" s="30">
        <v>51</v>
      </c>
      <c r="D10" s="31">
        <v>648</v>
      </c>
      <c r="E10" s="32">
        <f t="shared" si="0"/>
        <v>33048</v>
      </c>
      <c r="F10" s="33">
        <f t="shared" si="1"/>
        <v>33048</v>
      </c>
      <c r="G10" s="34">
        <v>0</v>
      </c>
    </row>
    <row r="11" spans="1:7" s="12" customFormat="1" ht="15">
      <c r="A11" s="29">
        <v>3</v>
      </c>
      <c r="B11" s="35" t="s">
        <v>12</v>
      </c>
      <c r="C11" s="30">
        <v>387</v>
      </c>
      <c r="D11" s="31">
        <v>207</v>
      </c>
      <c r="E11" s="32">
        <f t="shared" si="0"/>
        <v>80109</v>
      </c>
      <c r="F11" s="33">
        <f t="shared" si="1"/>
        <v>80109</v>
      </c>
      <c r="G11" s="34">
        <v>0</v>
      </c>
    </row>
    <row r="12" spans="1:7" s="12" customFormat="1" ht="15">
      <c r="A12" s="29">
        <v>4</v>
      </c>
      <c r="B12" s="35" t="s">
        <v>13</v>
      </c>
      <c r="C12" s="30">
        <v>8</v>
      </c>
      <c r="D12" s="31">
        <v>1652</v>
      </c>
      <c r="E12" s="32">
        <f t="shared" si="0"/>
        <v>13216</v>
      </c>
      <c r="F12" s="33">
        <f t="shared" si="1"/>
        <v>13216</v>
      </c>
      <c r="G12" s="34">
        <v>0</v>
      </c>
    </row>
    <row r="13" spans="1:7" s="12" customFormat="1" ht="15">
      <c r="A13" s="29">
        <v>5</v>
      </c>
      <c r="B13" s="17" t="s">
        <v>14</v>
      </c>
      <c r="C13" s="30">
        <v>1</v>
      </c>
      <c r="D13" s="31">
        <v>4307</v>
      </c>
      <c r="E13" s="32">
        <f t="shared" si="0"/>
        <v>4307</v>
      </c>
      <c r="F13" s="33">
        <f t="shared" si="1"/>
        <v>4307</v>
      </c>
      <c r="G13" s="34">
        <v>0</v>
      </c>
    </row>
    <row r="14" spans="1:7" s="12" customFormat="1" ht="15">
      <c r="A14" s="29">
        <v>6</v>
      </c>
      <c r="B14" s="35" t="s">
        <v>23</v>
      </c>
      <c r="C14" s="30">
        <v>3</v>
      </c>
      <c r="D14" s="31">
        <v>3522</v>
      </c>
      <c r="E14" s="32">
        <f t="shared" si="0"/>
        <v>10566</v>
      </c>
      <c r="F14" s="33">
        <f t="shared" si="1"/>
        <v>10566</v>
      </c>
      <c r="G14" s="34">
        <v>0</v>
      </c>
    </row>
    <row r="15" spans="1:7" s="12" customFormat="1" ht="15">
      <c r="A15" s="29">
        <v>7</v>
      </c>
      <c r="B15" s="35" t="s">
        <v>16</v>
      </c>
      <c r="C15" s="30">
        <v>1</v>
      </c>
      <c r="D15" s="31">
        <v>3669</v>
      </c>
      <c r="E15" s="32">
        <f t="shared" si="0"/>
        <v>3669</v>
      </c>
      <c r="F15" s="33">
        <f t="shared" si="1"/>
        <v>3669</v>
      </c>
      <c r="G15" s="34">
        <v>0</v>
      </c>
    </row>
    <row r="16" spans="1:7" s="12" customFormat="1" ht="15">
      <c r="A16" s="29">
        <v>8</v>
      </c>
      <c r="B16" s="35" t="s">
        <v>17</v>
      </c>
      <c r="C16" s="30">
        <v>6</v>
      </c>
      <c r="D16" s="31">
        <v>3294</v>
      </c>
      <c r="E16" s="32">
        <f t="shared" si="0"/>
        <v>19764</v>
      </c>
      <c r="F16" s="33">
        <f t="shared" si="1"/>
        <v>19764</v>
      </c>
      <c r="G16" s="34">
        <v>0</v>
      </c>
    </row>
    <row r="17" spans="1:7" s="12" customFormat="1" ht="15">
      <c r="A17" s="29">
        <v>9</v>
      </c>
      <c r="B17" s="35" t="s">
        <v>15</v>
      </c>
      <c r="C17" s="30">
        <v>2</v>
      </c>
      <c r="D17" s="31">
        <v>1607</v>
      </c>
      <c r="E17" s="32">
        <f t="shared" si="0"/>
        <v>3214</v>
      </c>
      <c r="F17" s="33">
        <f t="shared" si="1"/>
        <v>3214</v>
      </c>
      <c r="G17" s="34">
        <v>0</v>
      </c>
    </row>
    <row r="18" spans="1:7" s="12" customFormat="1" ht="15">
      <c r="A18" s="29">
        <v>10</v>
      </c>
      <c r="B18" s="35" t="s">
        <v>18</v>
      </c>
      <c r="C18" s="30">
        <v>1</v>
      </c>
      <c r="D18" s="31">
        <v>5400</v>
      </c>
      <c r="E18" s="32">
        <f aca="true" t="shared" si="2" ref="E18:E30">C18*D18</f>
        <v>5400</v>
      </c>
      <c r="F18" s="33">
        <f aca="true" t="shared" si="3" ref="F18:F30">C18*D18</f>
        <v>5400</v>
      </c>
      <c r="G18" s="34">
        <v>0</v>
      </c>
    </row>
    <row r="19" spans="1:7" s="12" customFormat="1" ht="15">
      <c r="A19" s="29">
        <v>11</v>
      </c>
      <c r="B19" s="35" t="s">
        <v>22</v>
      </c>
      <c r="C19" s="30">
        <v>3</v>
      </c>
      <c r="D19" s="31">
        <v>7960</v>
      </c>
      <c r="E19" s="32">
        <f t="shared" si="2"/>
        <v>23880</v>
      </c>
      <c r="F19" s="33">
        <f t="shared" si="3"/>
        <v>23880</v>
      </c>
      <c r="G19" s="34">
        <v>0</v>
      </c>
    </row>
    <row r="20" spans="1:7" s="12" customFormat="1" ht="15">
      <c r="A20" s="29">
        <v>12</v>
      </c>
      <c r="B20" s="36" t="s">
        <v>24</v>
      </c>
      <c r="C20" s="30">
        <v>4</v>
      </c>
      <c r="D20" s="31">
        <v>15840</v>
      </c>
      <c r="E20" s="32">
        <f t="shared" si="2"/>
        <v>63360</v>
      </c>
      <c r="F20" s="33">
        <f t="shared" si="3"/>
        <v>63360</v>
      </c>
      <c r="G20" s="34">
        <v>0</v>
      </c>
    </row>
    <row r="21" spans="1:7" s="12" customFormat="1" ht="15">
      <c r="A21" s="29">
        <v>13</v>
      </c>
      <c r="B21" s="36" t="s">
        <v>29</v>
      </c>
      <c r="C21" s="30">
        <v>5</v>
      </c>
      <c r="D21" s="31">
        <v>11203</v>
      </c>
      <c r="E21" s="32">
        <f t="shared" si="2"/>
        <v>56015</v>
      </c>
      <c r="F21" s="33">
        <f t="shared" si="3"/>
        <v>56015</v>
      </c>
      <c r="G21" s="34">
        <v>0</v>
      </c>
    </row>
    <row r="22" spans="1:7" s="12" customFormat="1" ht="28.5">
      <c r="A22" s="29">
        <v>14</v>
      </c>
      <c r="B22" s="36" t="s">
        <v>19</v>
      </c>
      <c r="C22" s="30">
        <v>1</v>
      </c>
      <c r="D22" s="31">
        <v>27103</v>
      </c>
      <c r="E22" s="32">
        <f t="shared" si="2"/>
        <v>27103</v>
      </c>
      <c r="F22" s="33">
        <f t="shared" si="3"/>
        <v>27103</v>
      </c>
      <c r="G22" s="34">
        <v>0</v>
      </c>
    </row>
    <row r="23" spans="1:7" s="12" customFormat="1" ht="15">
      <c r="A23" s="29">
        <v>15</v>
      </c>
      <c r="B23" s="17" t="s">
        <v>20</v>
      </c>
      <c r="C23" s="37">
        <v>2</v>
      </c>
      <c r="D23" s="38">
        <v>27175</v>
      </c>
      <c r="E23" s="32">
        <f t="shared" si="2"/>
        <v>54350</v>
      </c>
      <c r="F23" s="33">
        <f t="shared" si="3"/>
        <v>54350</v>
      </c>
      <c r="G23" s="34">
        <v>0</v>
      </c>
    </row>
    <row r="24" spans="1:7" s="12" customFormat="1" ht="15">
      <c r="A24" s="29">
        <v>16</v>
      </c>
      <c r="B24" s="36" t="s">
        <v>25</v>
      </c>
      <c r="C24" s="37">
        <v>3</v>
      </c>
      <c r="D24" s="38">
        <v>14255</v>
      </c>
      <c r="E24" s="32">
        <f t="shared" si="2"/>
        <v>42765</v>
      </c>
      <c r="F24" s="33">
        <f t="shared" si="3"/>
        <v>42765</v>
      </c>
      <c r="G24" s="34">
        <v>0</v>
      </c>
    </row>
    <row r="25" spans="1:7" s="12" customFormat="1" ht="28.5">
      <c r="A25" s="29">
        <v>17</v>
      </c>
      <c r="B25" s="36" t="s">
        <v>27</v>
      </c>
      <c r="C25" s="37">
        <v>2</v>
      </c>
      <c r="D25" s="38">
        <v>27175</v>
      </c>
      <c r="E25" s="32">
        <f t="shared" si="2"/>
        <v>54350</v>
      </c>
      <c r="F25" s="33">
        <f t="shared" si="3"/>
        <v>54350</v>
      </c>
      <c r="G25" s="34">
        <v>0</v>
      </c>
    </row>
    <row r="26" spans="1:7" s="12" customFormat="1" ht="15">
      <c r="A26" s="29">
        <v>18</v>
      </c>
      <c r="B26" s="36" t="s">
        <v>28</v>
      </c>
      <c r="C26" s="37">
        <v>1</v>
      </c>
      <c r="D26" s="38">
        <v>9091</v>
      </c>
      <c r="E26" s="32">
        <f t="shared" si="2"/>
        <v>9091</v>
      </c>
      <c r="F26" s="33">
        <f t="shared" si="3"/>
        <v>9091</v>
      </c>
      <c r="G26" s="34">
        <v>0</v>
      </c>
    </row>
    <row r="27" spans="1:7" s="12" customFormat="1" ht="18" customHeight="1">
      <c r="A27" s="44">
        <v>19</v>
      </c>
      <c r="B27" s="36" t="s">
        <v>26</v>
      </c>
      <c r="C27" s="45">
        <v>2</v>
      </c>
      <c r="D27" s="46">
        <v>20946</v>
      </c>
      <c r="E27" s="47">
        <f>C27*D27</f>
        <v>41892</v>
      </c>
      <c r="F27" s="48">
        <f>C27*D27</f>
        <v>41892</v>
      </c>
      <c r="G27" s="49">
        <v>0</v>
      </c>
    </row>
    <row r="28" spans="1:7" s="12" customFormat="1" ht="15">
      <c r="A28" s="29">
        <v>20</v>
      </c>
      <c r="B28" s="36" t="s">
        <v>31</v>
      </c>
      <c r="C28" s="39">
        <v>2</v>
      </c>
      <c r="D28" s="40">
        <v>2171</v>
      </c>
      <c r="E28" s="41">
        <f>C28*D28</f>
        <v>4342</v>
      </c>
      <c r="F28" s="42">
        <f>C28*D28</f>
        <v>4342</v>
      </c>
      <c r="G28" s="43">
        <v>0</v>
      </c>
    </row>
    <row r="29" spans="1:7" s="12" customFormat="1" ht="15">
      <c r="A29" s="29">
        <v>21</v>
      </c>
      <c r="B29" s="36" t="s">
        <v>30</v>
      </c>
      <c r="C29" s="39">
        <v>111</v>
      </c>
      <c r="D29" s="40">
        <v>369</v>
      </c>
      <c r="E29" s="41">
        <f>C29*D29</f>
        <v>40959</v>
      </c>
      <c r="F29" s="42">
        <f>C29*D29</f>
        <v>40959</v>
      </c>
      <c r="G29" s="43">
        <v>0</v>
      </c>
    </row>
    <row r="30" spans="1:7" s="12" customFormat="1" ht="15">
      <c r="A30" s="29">
        <v>22</v>
      </c>
      <c r="B30" s="36" t="s">
        <v>34</v>
      </c>
      <c r="C30" s="39">
        <v>2</v>
      </c>
      <c r="D30" s="40">
        <v>238000</v>
      </c>
      <c r="E30" s="41">
        <f t="shared" si="2"/>
        <v>476000</v>
      </c>
      <c r="F30" s="42">
        <f t="shared" si="3"/>
        <v>476000</v>
      </c>
      <c r="G30" s="43">
        <v>0</v>
      </c>
    </row>
    <row r="31" spans="1:7" s="20" customFormat="1" ht="16.5" thickBot="1">
      <c r="A31" s="63" t="s">
        <v>21</v>
      </c>
      <c r="B31" s="64"/>
      <c r="C31" s="64"/>
      <c r="D31" s="65"/>
      <c r="E31" s="18">
        <f>SUM(E9:E30)</f>
        <v>1098458</v>
      </c>
      <c r="F31" s="18">
        <f>SUM(F9:F30)</f>
        <v>1098458</v>
      </c>
      <c r="G31" s="19">
        <f>SUM(G9:G30)</f>
        <v>0</v>
      </c>
    </row>
    <row r="32" spans="1:7" s="20" customFormat="1" ht="18">
      <c r="A32" s="21"/>
      <c r="B32" s="21"/>
      <c r="C32" s="21"/>
      <c r="D32" s="21"/>
      <c r="E32" s="21"/>
      <c r="F32" s="21"/>
      <c r="G32" s="21"/>
    </row>
    <row r="33" spans="1:7" s="20" customFormat="1" ht="15">
      <c r="A33" s="13"/>
      <c r="B33" s="13"/>
      <c r="C33" s="14"/>
      <c r="D33" s="13"/>
      <c r="E33" s="13"/>
      <c r="F33" s="13"/>
      <c r="G33" s="13"/>
    </row>
    <row r="38" spans="2:6" ht="15">
      <c r="B38" s="70"/>
      <c r="C38" s="71"/>
      <c r="D38" s="70"/>
      <c r="E38" s="70"/>
      <c r="F38" s="70"/>
    </row>
    <row r="39" spans="2:6" ht="15.75">
      <c r="B39" s="72" t="s">
        <v>36</v>
      </c>
      <c r="C39" s="73"/>
      <c r="D39" s="72" t="s">
        <v>37</v>
      </c>
      <c r="E39" s="72"/>
      <c r="F39" s="70"/>
    </row>
    <row r="40" spans="2:6" ht="15.75">
      <c r="B40" s="74" t="s">
        <v>38</v>
      </c>
      <c r="C40" s="73"/>
      <c r="D40" s="72" t="s">
        <v>39</v>
      </c>
      <c r="E40" s="72"/>
      <c r="F40" s="70"/>
    </row>
    <row r="41" spans="2:7" ht="15">
      <c r="B41" s="68"/>
      <c r="C41" s="69"/>
      <c r="D41" s="68"/>
      <c r="E41" s="68"/>
      <c r="F41" s="17"/>
      <c r="G41" s="17"/>
    </row>
    <row r="42" spans="2:7" ht="14.25">
      <c r="B42" s="17"/>
      <c r="C42" s="23"/>
      <c r="D42" s="66"/>
      <c r="E42" s="66"/>
      <c r="F42" s="66"/>
      <c r="G42" s="66"/>
    </row>
    <row r="43" spans="2:7" ht="14.25">
      <c r="B43" s="17"/>
      <c r="C43" s="23"/>
      <c r="D43" s="23"/>
      <c r="E43" s="23"/>
      <c r="F43" s="23"/>
      <c r="G43" s="17"/>
    </row>
    <row r="44" spans="2:7" ht="14.25">
      <c r="B44" s="17"/>
      <c r="C44" s="23"/>
      <c r="D44" s="66"/>
      <c r="E44" s="66"/>
      <c r="F44" s="23"/>
      <c r="G44" s="17"/>
    </row>
    <row r="45" spans="2:7" ht="15" customHeight="1">
      <c r="B45" s="17"/>
      <c r="C45" s="23"/>
      <c r="D45" s="23"/>
      <c r="E45" s="23"/>
      <c r="F45" s="23"/>
      <c r="G45" s="17"/>
    </row>
    <row r="46" spans="2:7" ht="14.25">
      <c r="B46" s="17"/>
      <c r="C46" s="23"/>
      <c r="D46" s="24"/>
      <c r="E46" s="24"/>
      <c r="F46" s="24"/>
      <c r="G46" s="17"/>
    </row>
    <row r="47" spans="2:7" ht="14.25">
      <c r="B47" s="17"/>
      <c r="C47" s="23"/>
      <c r="D47" s="23"/>
      <c r="E47" s="23"/>
      <c r="F47" s="23"/>
      <c r="G47" s="17"/>
    </row>
    <row r="48" spans="2:7" ht="14.25">
      <c r="B48" s="17"/>
      <c r="C48" s="23"/>
      <c r="D48" s="52"/>
      <c r="E48" s="52"/>
      <c r="F48" s="23"/>
      <c r="G48" s="17"/>
    </row>
    <row r="49" spans="2:7" ht="14.25">
      <c r="B49" s="17"/>
      <c r="C49" s="23"/>
      <c r="D49" s="23"/>
      <c r="E49" s="23"/>
      <c r="F49" s="23"/>
      <c r="G49" s="17"/>
    </row>
    <row r="50" spans="2:7" ht="14.25">
      <c r="B50" s="17"/>
      <c r="C50" s="23"/>
      <c r="D50" s="24"/>
      <c r="E50" s="24"/>
      <c r="F50" s="24"/>
      <c r="G50" s="17"/>
    </row>
    <row r="51" spans="2:7" ht="14.25">
      <c r="B51" s="17"/>
      <c r="C51" s="23"/>
      <c r="D51" s="23"/>
      <c r="E51" s="23"/>
      <c r="F51" s="23"/>
      <c r="G51" s="17"/>
    </row>
    <row r="52" spans="2:7" ht="14.25">
      <c r="B52" s="17"/>
      <c r="C52" s="23"/>
      <c r="D52" s="52"/>
      <c r="E52" s="52"/>
      <c r="F52" s="52"/>
      <c r="G52" s="17"/>
    </row>
    <row r="53" spans="2:6" ht="14.25">
      <c r="B53" s="17"/>
      <c r="C53" s="22"/>
      <c r="D53" s="17"/>
      <c r="E53" s="17"/>
      <c r="F53" s="17"/>
    </row>
  </sheetData>
  <sheetProtection/>
  <mergeCells count="14">
    <mergeCell ref="A31:D31"/>
    <mergeCell ref="D42:G42"/>
    <mergeCell ref="D44:E44"/>
    <mergeCell ref="D48:E48"/>
    <mergeCell ref="D52:F52"/>
    <mergeCell ref="A1:F1"/>
    <mergeCell ref="A3:F3"/>
    <mergeCell ref="A4:F4"/>
    <mergeCell ref="A7:A8"/>
    <mergeCell ref="B7:B8"/>
    <mergeCell ref="C7:C8"/>
    <mergeCell ref="D7:D8"/>
    <mergeCell ref="E7:E8"/>
    <mergeCell ref="F7:G7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2:A72"/>
  <sheetViews>
    <sheetView zoomScalePageLayoutView="0" workbookViewId="0" topLeftCell="A7">
      <selection activeCell="F21" sqref="A10:G48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3" customFormat="1" ht="15"/>
    <row r="15" s="7" customFormat="1" ht="14.25"/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5" customFormat="1" ht="15"/>
    <row r="22" s="5" customFormat="1" ht="15"/>
    <row r="23" s="5" customFormat="1" ht="15"/>
    <row r="24" s="5" customFormat="1" ht="15"/>
    <row r="25" s="5" customFormat="1" ht="15"/>
    <row r="26" s="3" customFormat="1" ht="15"/>
    <row r="32" s="4" customFormat="1" ht="15.75">
      <c r="A32" s="6"/>
    </row>
    <row r="33" s="3" customFormat="1" ht="15"/>
    <row r="34" s="11" customFormat="1" ht="15"/>
    <row r="35" s="3" customFormat="1" ht="15"/>
    <row r="36" s="2" customFormat="1" ht="15"/>
    <row r="37" s="9" customFormat="1" ht="15"/>
    <row r="38" s="9" customFormat="1" ht="15"/>
    <row r="39" s="9" customFormat="1" ht="15"/>
    <row r="40" s="3" customFormat="1" ht="15"/>
    <row r="41" s="2" customFormat="1" ht="15"/>
    <row r="42" s="9" customFormat="1" ht="15"/>
    <row r="43" s="9" customFormat="1" ht="15"/>
    <row r="44" s="10" customFormat="1" ht="15"/>
    <row r="45" s="10" customFormat="1" ht="15"/>
    <row r="46" s="10" customFormat="1" ht="15"/>
    <row r="47" s="3" customFormat="1" ht="15"/>
    <row r="48" s="3" customFormat="1" ht="15"/>
    <row r="49" s="3" customFormat="1" ht="15"/>
    <row r="50" s="3" customFormat="1" ht="15"/>
    <row r="61" ht="14.25">
      <c r="A61" s="8"/>
    </row>
    <row r="62" ht="15" customHeight="1">
      <c r="A62" s="8"/>
    </row>
    <row r="63" ht="14.25">
      <c r="A63" s="8"/>
    </row>
    <row r="64" ht="14.25">
      <c r="A64" s="8"/>
    </row>
    <row r="65" ht="14.25">
      <c r="A65" s="8"/>
    </row>
    <row r="66" ht="14.25">
      <c r="A66" s="8"/>
    </row>
    <row r="67" ht="14.25">
      <c r="A67" s="8"/>
    </row>
    <row r="68" ht="14.25">
      <c r="A68" s="8"/>
    </row>
    <row r="69" ht="14.25">
      <c r="A69" s="8"/>
    </row>
    <row r="70" ht="14.25">
      <c r="A70" s="8"/>
    </row>
    <row r="71" ht="14.25">
      <c r="A71" s="8"/>
    </row>
    <row r="72" ht="14.25">
      <c r="A72" s="8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2018-02-08T11:48:44Z</cp:lastPrinted>
  <dcterms:created xsi:type="dcterms:W3CDTF">2001-05-29T04:53:38Z</dcterms:created>
  <dcterms:modified xsi:type="dcterms:W3CDTF">2019-04-05T07:43:17Z</dcterms:modified>
  <cp:category/>
  <cp:version/>
  <cp:contentType/>
  <cp:contentStatus/>
</cp:coreProperties>
</file>