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3'!$5:$6</definedName>
  </definedNames>
  <calcPr fullCalcOnLoad="1"/>
</workbook>
</file>

<file path=xl/sharedStrings.xml><?xml version="1.0" encoding="utf-8"?>
<sst xmlns="http://schemas.openxmlformats.org/spreadsheetml/2006/main" count="66" uniqueCount="66">
  <si>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</si>
  <si>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</si>
  <si>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</si>
  <si>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</si>
  <si>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</si>
  <si>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</si>
  <si>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</si>
  <si>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</si>
  <si>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</si>
  <si>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Întocmire PUG al municipiului Satu Mare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</si>
  <si>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</si>
  <si>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</si>
  <si>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</si>
  <si>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</si>
  <si>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</si>
  <si>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</si>
  <si>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</si>
  <si>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</si>
  <si>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</si>
  <si>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Reabilitarea clădirii unităţii de învăţământ situată pe strada Wolfenbuttel nr. 6-8</t>
  </si>
  <si>
    <t>PUZ centru istoric al municipiului Satu Mare</t>
  </si>
  <si>
    <t>PUZ Zona Bercu Rosu</t>
  </si>
  <si>
    <t>Total Cap. 68</t>
  </si>
  <si>
    <t>Total Cap. 70</t>
  </si>
  <si>
    <t>Parcare etajată str.Kogălniceanu</t>
  </si>
  <si>
    <t>Reabilitare baza sportivă str. 24 ianuarie, nr.2 (Club sportiv școlar)</t>
  </si>
  <si>
    <t>Parcare etajată str. Decebal</t>
  </si>
  <si>
    <t>Pista de biciclete pe coronamentul digului mal drept al râului Someș de la stația de epurare până la limita administrativă a Municipilui Satu Mare spre comuna Dara</t>
  </si>
  <si>
    <t>Modernizarea și extinderea traseului pietonal și velo Centru vechi</t>
  </si>
  <si>
    <t>Transformarea zonei degradate malurile Someşului ȋntre cele 2 poduri ȋn zonă de petrecere a timpului liber pentru comunitate</t>
  </si>
  <si>
    <t>Modernizarea pistei de biciclete Pod Golescu și construirea unui pasaj suprateran pentru pietoni și bicicliști în intersecția Crinul</t>
  </si>
  <si>
    <t>Regenerarea fizică şi socială a comunităţii marginalizate din zona Turnul Pompierilor - Regenerarea fizică a zonei Turnul Pompierilor prin activități care vizează dezvoltarea comunitară și siguranța publică</t>
  </si>
  <si>
    <t>Regenararea fizică a zonei Ostrovului</t>
  </si>
  <si>
    <t>Cap. 74 Protecția mediului</t>
  </si>
  <si>
    <t>Total Cap.74</t>
  </si>
  <si>
    <t>Reactualizarea Hărții de zgomot a Municipiului Satu Mare</t>
  </si>
  <si>
    <t>Extinderea iluminatului public in parcarile din cartierele Micro 17, Carpati 1, Carpati 2</t>
  </si>
  <si>
    <t>Extinderea iluminatului public pe străzile Mihai Viteazu, str.Crăieselor și parcarea situată pe strada Uzinei (lângă Pod Decebal)</t>
  </si>
  <si>
    <t>Extindere iluminat public pe str. Aurel Vlaicu</t>
  </si>
  <si>
    <t xml:space="preserve">Stații de reîncărcare pentru vehicule electrice și electrice hibrid plug-in </t>
  </si>
  <si>
    <t>studiilor de fezabilitate, documentaţiilor tehnico-economice şi de urbanism pe anul 2019</t>
  </si>
  <si>
    <t>Modernizare str.Dorobantilor</t>
  </si>
  <si>
    <t>Largire b-dul L.Blaga, între str.Dorobanților și str.Căprioarei</t>
  </si>
  <si>
    <t>Achiziție Registrul local al semnalizării rutiere din municipiul Satu Mare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</si>
  <si>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</si>
  <si>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</si>
  <si>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>Extinderea iluminatului public pe străzile Platanului, str.Oituz, str.Transilvania nr.7, str.Izvorului, str.Lazarului, Aleea Milcov - parcările</t>
  </si>
  <si>
    <t xml:space="preserve">PUZ Reglementare profile stradale în zona de Nord-Vest a municipiului Satu Mare </t>
  </si>
  <si>
    <t>Reabilitare fațadă și acoperiș la imobilul situat pe strada Ștefan cel mare nr.16</t>
  </si>
  <si>
    <t>Reabilitare fațadă și acoperiș la imobilul situat pe strada Ștefan cel mare nr.14</t>
  </si>
  <si>
    <t>Reabilitare fațadă și acoperiș la imobilul situat pe strada Iuliu Maniu nr.1</t>
  </si>
  <si>
    <t>Reabilitare fațadă și acoperiș la imobilul situat pe strada Horea nr.2</t>
  </si>
  <si>
    <t>Reabilitare fațadă și acoperiș la imobilul situat pe strada Horea nr.6</t>
  </si>
  <si>
    <t>Reabilitare fațadă și acoperiș la imobilul situat pe strada P-ța Libertății nr.4, nr.10</t>
  </si>
  <si>
    <t>Reabilitare fațadă și acoperiș la imobilul situat pe strada P-ța Libertății nr.12-13</t>
  </si>
  <si>
    <t>Reabilitare fațadă și acoperiș la imobilul situat pe strada P-ța Libertății nr.14-15</t>
  </si>
  <si>
    <t>Reactualizare D.A.L.I. - Reparații capitale Pod Decebal</t>
  </si>
  <si>
    <t>Reabilitare fațadă și acoperiș la imobilul situat pe strada P-ța Libertății nr.16</t>
  </si>
  <si>
    <t>Reabilitare fațadă și acoperiș la imobilul situat pe strada P-ța Libertății nr.17</t>
  </si>
  <si>
    <t>Reabilitare fațadă și acoperiș la imobilul situat pe strada Ruha István Átjáró nr.1</t>
  </si>
  <si>
    <t>Reabilitare fațadă și acoperiș la imobilul situat pe strada Ruha István Átjáró  nr.2</t>
  </si>
  <si>
    <t>Președinte de ședință,</t>
  </si>
  <si>
    <t>Rogoz Manuela Bianca</t>
  </si>
  <si>
    <t>Secretar,</t>
  </si>
  <si>
    <t>Mihaela Maria Racolța</t>
  </si>
  <si>
    <t>ANEXA NR. 3  LA H.C.L. SATU MARE  Nr. 176/29.08.2019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</si>
</sst>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[$-418]d\ mmmm\ yyyy"/>
    <numFmt numFmtId="185" formatCode="[$-418]dddd\,\ dd\ mmmm\ yyyy"/>
    <numFmt numFmtId="186" formatCode="dd/mm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[$¥€-2]\ #,##0.00_);[Red]\([$¥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>
      <alignment horizontal="right" wrapText="1"/>
    </xf>
    <xf numFmtId="0" fontId="8" fillId="32" borderId="11" xfId="0" applyFont="1" applyFill="1" applyBorder="1" applyAlignment="1">
      <alignment horizontal="center"/>
    </xf>
    <xf numFmtId="3" fontId="8" fillId="32" borderId="11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1" xfId="0" applyFont="1" applyFill="1" applyBorder="1" applyAlignment="1">
      <alignment horizontal="center" wrapText="1"/>
    </xf>
    <xf numFmtId="3" fontId="8" fillId="32" borderId="13" xfId="0" applyNumberFormat="1" applyFont="1" applyFill="1" applyBorder="1" applyAlignment="1">
      <alignment horizontal="right"/>
    </xf>
    <xf numFmtId="3" fontId="8" fillId="32" borderId="13" xfId="0" applyNumberFormat="1" applyFont="1" applyFill="1" applyBorder="1" applyAlignment="1" applyProtection="1">
      <alignment/>
      <protection locked="0"/>
    </xf>
    <xf numFmtId="0" fontId="7" fillId="32" borderId="11" xfId="0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wrapText="1"/>
    </xf>
    <xf numFmtId="3" fontId="7" fillId="32" borderId="13" xfId="0" applyNumberFormat="1" applyFont="1" applyFill="1" applyBorder="1" applyAlignment="1">
      <alignment horizontal="right"/>
    </xf>
    <xf numFmtId="3" fontId="7" fillId="32" borderId="13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wrapText="1"/>
    </xf>
    <xf numFmtId="14" fontId="1" fillId="32" borderId="0" xfId="0" applyNumberFormat="1" applyFont="1" applyFill="1" applyAlignment="1">
      <alignment horizontal="left"/>
    </xf>
    <xf numFmtId="0" fontId="7" fillId="32" borderId="11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/>
    </xf>
    <xf numFmtId="0" fontId="8" fillId="32" borderId="11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8" fillId="32" borderId="14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3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8" fillId="32" borderId="10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19050</xdr:rowOff>
    </xdr:from>
    <xdr:to>
      <xdr:col>1</xdr:col>
      <xdr:colOff>1857375</xdr:colOff>
      <xdr:row>60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3268325"/>
          <a:ext cx="19812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57</xdr:row>
      <xdr:rowOff>28575</xdr:rowOff>
    </xdr:from>
    <xdr:to>
      <xdr:col>1</xdr:col>
      <xdr:colOff>3476625</xdr:colOff>
      <xdr:row>59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47950" y="13277850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57</xdr:row>
      <xdr:rowOff>38100</xdr:rowOff>
    </xdr:from>
    <xdr:to>
      <xdr:col>2</xdr:col>
      <xdr:colOff>838200</xdr:colOff>
      <xdr:row>59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0100" y="132873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57</xdr:row>
      <xdr:rowOff>19050</xdr:rowOff>
    </xdr:from>
    <xdr:to>
      <xdr:col>4</xdr:col>
      <xdr:colOff>885825</xdr:colOff>
      <xdr:row>60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91350" y="13268325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91"/>
  <sheetViews>
    <sheetView showGridLines="0" tabSelected="1" zoomScale="120" zoomScaleNormal="120" zoomScalePageLayoutView="0" workbookViewId="0" topLeftCell="A1">
      <selection activeCell="A1" sqref="A1:E1"/>
    </sheetView>
  </sheetViews>
  <sheetFormatPr defaultColWidth="9.140625" defaultRowHeight="12.75"/>
  <cols>
    <col min="1" max="1" width="5.42187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74" t="s">
        <v>65</v>
      </c>
      <c r="B1" s="74"/>
      <c r="C1" s="74"/>
      <c r="D1" s="74"/>
      <c r="E1" s="74"/>
      <c r="F1" s="44"/>
    </row>
    <row r="2" spans="1:5" ht="18" customHeight="1">
      <c r="A2" s="52" t="s">
        <v>10</v>
      </c>
      <c r="B2" s="52"/>
      <c r="C2" s="52"/>
      <c r="D2" s="52"/>
      <c r="E2" s="52"/>
    </row>
    <row r="3" spans="1:6" ht="15.75">
      <c r="A3" s="52" t="s">
        <v>40</v>
      </c>
      <c r="B3" s="52"/>
      <c r="C3" s="52"/>
      <c r="D3" s="52"/>
      <c r="E3" s="52"/>
      <c r="F3" s="52"/>
    </row>
    <row r="4" spans="4:5" ht="15.75">
      <c r="D4" s="12" t="s">
        <v>13</v>
      </c>
      <c r="E4" s="13"/>
    </row>
    <row r="5" spans="1:6" ht="15.75">
      <c r="A5" s="51" t="s">
        <v>0</v>
      </c>
      <c r="B5" s="50" t="s">
        <v>1</v>
      </c>
      <c r="C5" s="53" t="s">
        <v>8</v>
      </c>
      <c r="D5" s="55" t="s">
        <v>5</v>
      </c>
      <c r="E5" s="56"/>
      <c r="F5" s="57"/>
    </row>
    <row r="6" spans="1:6" ht="27" customHeight="1">
      <c r="A6" s="51"/>
      <c r="B6" s="50"/>
      <c r="C6" s="54"/>
      <c r="D6" s="43" t="s">
        <v>3</v>
      </c>
      <c r="E6" s="43" t="s">
        <v>11</v>
      </c>
      <c r="F6" s="42" t="s">
        <v>12</v>
      </c>
    </row>
    <row r="7" spans="1:6" ht="15">
      <c r="A7" s="14"/>
      <c r="B7" s="63" t="s">
        <v>16</v>
      </c>
      <c r="C7" s="64"/>
      <c r="D7" s="64"/>
      <c r="E7" s="64"/>
      <c r="F7" s="65"/>
    </row>
    <row r="8" spans="1:6" ht="15">
      <c r="A8" s="24">
        <v>1</v>
      </c>
      <c r="B8" s="34" t="s">
        <v>19</v>
      </c>
      <c r="C8" s="25">
        <v>157000</v>
      </c>
      <c r="D8" s="25">
        <v>157000</v>
      </c>
      <c r="E8" s="26">
        <v>0</v>
      </c>
      <c r="F8" s="26">
        <v>0</v>
      </c>
    </row>
    <row r="9" spans="1:6" s="2" customFormat="1" ht="15">
      <c r="A9" s="24">
        <v>2</v>
      </c>
      <c r="B9" s="27" t="s">
        <v>25</v>
      </c>
      <c r="C9" s="25">
        <v>50000</v>
      </c>
      <c r="D9" s="25">
        <v>50000</v>
      </c>
      <c r="E9" s="26">
        <v>0</v>
      </c>
      <c r="F9" s="26">
        <v>0</v>
      </c>
    </row>
    <row r="10" spans="1:6" s="2" customFormat="1" ht="15">
      <c r="A10" s="59" t="s">
        <v>17</v>
      </c>
      <c r="B10" s="60"/>
      <c r="C10" s="15">
        <f>SUM(C8:C9)</f>
        <v>207000</v>
      </c>
      <c r="D10" s="15">
        <f>SUM(D8:D9)</f>
        <v>207000</v>
      </c>
      <c r="E10" s="15">
        <f>SUM(E8:E9)</f>
        <v>0</v>
      </c>
      <c r="F10" s="15">
        <f>SUM(F8:F9)</f>
        <v>0</v>
      </c>
    </row>
    <row r="11" spans="1:6" ht="15.75">
      <c r="A11" s="16"/>
      <c r="B11" s="67" t="s">
        <v>18</v>
      </c>
      <c r="C11" s="68"/>
      <c r="D11" s="68"/>
      <c r="E11" s="68"/>
      <c r="F11" s="69"/>
    </row>
    <row r="12" spans="1:6" ht="42.75">
      <c r="A12" s="24">
        <v>1</v>
      </c>
      <c r="B12" s="28" t="s">
        <v>27</v>
      </c>
      <c r="C12" s="29">
        <v>100000</v>
      </c>
      <c r="D12" s="29">
        <v>100000</v>
      </c>
      <c r="E12" s="29">
        <v>0</v>
      </c>
      <c r="F12" s="29">
        <v>0</v>
      </c>
    </row>
    <row r="13" spans="1:6" ht="28.5">
      <c r="A13" s="24">
        <v>2</v>
      </c>
      <c r="B13" s="28" t="s">
        <v>29</v>
      </c>
      <c r="C13" s="29">
        <v>11000</v>
      </c>
      <c r="D13" s="29">
        <v>11000</v>
      </c>
      <c r="E13" s="29">
        <v>0</v>
      </c>
      <c r="F13" s="29">
        <v>0</v>
      </c>
    </row>
    <row r="14" spans="1:6" ht="15.75">
      <c r="A14" s="59" t="s">
        <v>14</v>
      </c>
      <c r="B14" s="60"/>
      <c r="C14" s="17">
        <f>SUM(C12:C13)</f>
        <v>111000</v>
      </c>
      <c r="D14" s="17">
        <f>SUM(D12:D13)</f>
        <v>111000</v>
      </c>
      <c r="E14" s="17">
        <f>SUM(E12:E13)</f>
        <v>0</v>
      </c>
      <c r="F14" s="17">
        <f>SUM(F12:F13)</f>
        <v>0</v>
      </c>
    </row>
    <row r="15" spans="1:6" ht="15.75">
      <c r="A15" s="41"/>
      <c r="B15" s="18" t="s">
        <v>15</v>
      </c>
      <c r="C15" s="19"/>
      <c r="D15" s="19"/>
      <c r="E15" s="19"/>
      <c r="F15" s="20"/>
    </row>
    <row r="16" spans="1:9" ht="42.75">
      <c r="A16" s="24">
        <v>1</v>
      </c>
      <c r="B16" s="30" t="s">
        <v>31</v>
      </c>
      <c r="C16" s="29">
        <v>154581</v>
      </c>
      <c r="D16" s="29">
        <v>154581</v>
      </c>
      <c r="E16" s="31">
        <v>0</v>
      </c>
      <c r="F16" s="29">
        <v>0</v>
      </c>
      <c r="H16" s="5"/>
      <c r="I16" s="5"/>
    </row>
    <row r="17" spans="1:9" ht="28.5">
      <c r="A17" s="24">
        <v>2</v>
      </c>
      <c r="B17" s="30" t="s">
        <v>44</v>
      </c>
      <c r="C17" s="29">
        <v>1000</v>
      </c>
      <c r="D17" s="29">
        <v>1000</v>
      </c>
      <c r="E17" s="31">
        <v>0</v>
      </c>
      <c r="F17" s="29">
        <v>0</v>
      </c>
      <c r="H17" s="5"/>
      <c r="I17" s="5"/>
    </row>
    <row r="18" spans="1:9" ht="28.5">
      <c r="A18" s="24">
        <v>3</v>
      </c>
      <c r="B18" s="30" t="s">
        <v>45</v>
      </c>
      <c r="C18" s="29">
        <v>1000</v>
      </c>
      <c r="D18" s="29">
        <v>1000</v>
      </c>
      <c r="E18" s="31">
        <v>0</v>
      </c>
      <c r="F18" s="29">
        <v>0</v>
      </c>
      <c r="H18" s="5"/>
      <c r="I18" s="5"/>
    </row>
    <row r="19" spans="1:9" ht="15">
      <c r="A19" s="24">
        <v>4</v>
      </c>
      <c r="B19" s="30" t="s">
        <v>32</v>
      </c>
      <c r="C19" s="29">
        <v>134000</v>
      </c>
      <c r="D19" s="29">
        <v>134000</v>
      </c>
      <c r="E19" s="31">
        <v>0</v>
      </c>
      <c r="F19" s="29">
        <v>0</v>
      </c>
      <c r="H19" s="5"/>
      <c r="I19" s="5"/>
    </row>
    <row r="20" spans="1:9" ht="15.75">
      <c r="A20" s="59" t="s">
        <v>22</v>
      </c>
      <c r="B20" s="60"/>
      <c r="C20" s="17">
        <f>SUM(C16:C19)</f>
        <v>290581</v>
      </c>
      <c r="D20" s="17">
        <f>SUM(D16:D19)</f>
        <v>290581</v>
      </c>
      <c r="E20" s="17">
        <v>0</v>
      </c>
      <c r="F20" s="17">
        <f>SUM(F16:F19)</f>
        <v>0</v>
      </c>
      <c r="H20" s="5"/>
      <c r="I20" s="5"/>
    </row>
    <row r="21" spans="1:9" ht="15.75">
      <c r="A21" s="21"/>
      <c r="B21" s="18" t="s">
        <v>4</v>
      </c>
      <c r="C21" s="19"/>
      <c r="D21" s="19"/>
      <c r="E21" s="19"/>
      <c r="F21" s="20"/>
      <c r="H21" s="5"/>
      <c r="I21" s="5"/>
    </row>
    <row r="22" spans="1:6" ht="15">
      <c r="A22" s="24">
        <v>1</v>
      </c>
      <c r="B22" s="27" t="s">
        <v>9</v>
      </c>
      <c r="C22" s="29">
        <v>1000</v>
      </c>
      <c r="D22" s="29">
        <v>1000</v>
      </c>
      <c r="E22" s="29">
        <v>0</v>
      </c>
      <c r="F22" s="26">
        <v>0</v>
      </c>
    </row>
    <row r="23" spans="1:7" ht="28.5">
      <c r="A23" s="24">
        <v>2</v>
      </c>
      <c r="B23" s="28" t="s">
        <v>36</v>
      </c>
      <c r="C23" s="29">
        <v>42745</v>
      </c>
      <c r="D23" s="29">
        <v>42745</v>
      </c>
      <c r="E23" s="31">
        <v>0</v>
      </c>
      <c r="F23" s="31">
        <v>0</v>
      </c>
      <c r="G23" s="3"/>
    </row>
    <row r="24" spans="1:7" ht="28.5">
      <c r="A24" s="24">
        <v>3</v>
      </c>
      <c r="B24" s="28" t="s">
        <v>37</v>
      </c>
      <c r="C24" s="29">
        <v>26000</v>
      </c>
      <c r="D24" s="32">
        <v>26000</v>
      </c>
      <c r="E24" s="31">
        <v>0</v>
      </c>
      <c r="F24" s="31">
        <v>0</v>
      </c>
      <c r="G24" s="3"/>
    </row>
    <row r="25" spans="1:7" ht="28.5">
      <c r="A25" s="24">
        <v>4</v>
      </c>
      <c r="B25" s="28" t="s">
        <v>46</v>
      </c>
      <c r="C25" s="29">
        <v>1000</v>
      </c>
      <c r="D25" s="32">
        <v>1000</v>
      </c>
      <c r="E25" s="31">
        <v>0</v>
      </c>
      <c r="F25" s="31">
        <v>0</v>
      </c>
      <c r="G25" s="3"/>
    </row>
    <row r="26" spans="1:7" ht="15">
      <c r="A26" s="24">
        <v>5</v>
      </c>
      <c r="B26" s="36" t="s">
        <v>24</v>
      </c>
      <c r="C26" s="29">
        <v>156000</v>
      </c>
      <c r="D26" s="25">
        <v>156000</v>
      </c>
      <c r="E26" s="29">
        <v>0</v>
      </c>
      <c r="F26" s="29">
        <v>0</v>
      </c>
      <c r="G26" s="3"/>
    </row>
    <row r="27" spans="1:7" ht="15">
      <c r="A27" s="24">
        <v>6</v>
      </c>
      <c r="B27" s="28" t="s">
        <v>26</v>
      </c>
      <c r="C27" s="29">
        <v>157000</v>
      </c>
      <c r="D27" s="29">
        <v>157000</v>
      </c>
      <c r="E27" s="31">
        <v>0</v>
      </c>
      <c r="F27" s="31">
        <v>0</v>
      </c>
      <c r="G27" s="3"/>
    </row>
    <row r="28" spans="1:7" ht="16.5" customHeight="1">
      <c r="A28" s="24">
        <v>7</v>
      </c>
      <c r="B28" s="28" t="s">
        <v>20</v>
      </c>
      <c r="C28" s="29">
        <v>146000</v>
      </c>
      <c r="D28" s="29">
        <v>146000</v>
      </c>
      <c r="E28" s="31">
        <v>0</v>
      </c>
      <c r="F28" s="31">
        <v>0</v>
      </c>
      <c r="G28" s="3"/>
    </row>
    <row r="29" spans="1:7" ht="28.5">
      <c r="A29" s="24">
        <v>8</v>
      </c>
      <c r="B29" s="28" t="s">
        <v>47</v>
      </c>
      <c r="C29" s="29">
        <v>160000</v>
      </c>
      <c r="D29" s="29">
        <v>160000</v>
      </c>
      <c r="E29" s="31">
        <v>0</v>
      </c>
      <c r="F29" s="31">
        <v>0</v>
      </c>
      <c r="G29" s="3"/>
    </row>
    <row r="30" spans="1:7" ht="15">
      <c r="A30" s="24">
        <v>9</v>
      </c>
      <c r="B30" s="28" t="s">
        <v>21</v>
      </c>
      <c r="C30" s="29">
        <v>1000</v>
      </c>
      <c r="D30" s="32">
        <v>1000</v>
      </c>
      <c r="E30" s="31">
        <v>0</v>
      </c>
      <c r="F30" s="31">
        <v>0</v>
      </c>
      <c r="G30" s="3"/>
    </row>
    <row r="31" spans="1:6" ht="15">
      <c r="A31" s="24">
        <v>10</v>
      </c>
      <c r="B31" s="28" t="s">
        <v>28</v>
      </c>
      <c r="C31" s="29">
        <v>154819</v>
      </c>
      <c r="D31" s="29">
        <v>154819</v>
      </c>
      <c r="E31" s="29">
        <v>0</v>
      </c>
      <c r="F31" s="29">
        <v>0</v>
      </c>
    </row>
    <row r="32" spans="1:6" ht="15">
      <c r="A32" s="24">
        <v>11</v>
      </c>
      <c r="B32" s="28" t="s">
        <v>38</v>
      </c>
      <c r="C32" s="31">
        <v>17000</v>
      </c>
      <c r="D32" s="31">
        <v>17000</v>
      </c>
      <c r="E32" s="31">
        <v>0</v>
      </c>
      <c r="F32" s="31">
        <v>0</v>
      </c>
    </row>
    <row r="33" spans="1:6" ht="15">
      <c r="A33" s="24">
        <v>12</v>
      </c>
      <c r="B33" s="28" t="s">
        <v>39</v>
      </c>
      <c r="C33" s="31">
        <v>27000</v>
      </c>
      <c r="D33" s="31">
        <v>27000</v>
      </c>
      <c r="E33" s="31">
        <v>0</v>
      </c>
      <c r="F33" s="31">
        <v>0</v>
      </c>
    </row>
    <row r="34" spans="1:6" ht="15">
      <c r="A34" s="24">
        <v>13</v>
      </c>
      <c r="B34" s="28" t="s">
        <v>43</v>
      </c>
      <c r="C34" s="31">
        <v>1000</v>
      </c>
      <c r="D34" s="31">
        <v>1000</v>
      </c>
      <c r="E34" s="31">
        <v>0</v>
      </c>
      <c r="F34" s="31">
        <v>0</v>
      </c>
    </row>
    <row r="35" spans="1:6" ht="15">
      <c r="A35" s="24">
        <v>14</v>
      </c>
      <c r="B35" s="37" t="s">
        <v>48</v>
      </c>
      <c r="C35" s="31">
        <v>1000</v>
      </c>
      <c r="D35" s="31">
        <v>1000</v>
      </c>
      <c r="E35" s="31">
        <v>0</v>
      </c>
      <c r="F35" s="31">
        <v>0</v>
      </c>
    </row>
    <row r="36" spans="1:6" ht="15">
      <c r="A36" s="24">
        <v>15</v>
      </c>
      <c r="B36" s="37" t="s">
        <v>49</v>
      </c>
      <c r="C36" s="31">
        <v>1000</v>
      </c>
      <c r="D36" s="31">
        <v>1000</v>
      </c>
      <c r="E36" s="31">
        <v>0</v>
      </c>
      <c r="F36" s="31">
        <v>0</v>
      </c>
    </row>
    <row r="37" spans="1:6" ht="15">
      <c r="A37" s="24">
        <v>16</v>
      </c>
      <c r="B37" s="37" t="s">
        <v>50</v>
      </c>
      <c r="C37" s="31">
        <v>1000</v>
      </c>
      <c r="D37" s="31">
        <v>1000</v>
      </c>
      <c r="E37" s="31">
        <v>0</v>
      </c>
      <c r="F37" s="31">
        <v>0</v>
      </c>
    </row>
    <row r="38" spans="1:6" ht="15">
      <c r="A38" s="24">
        <v>17</v>
      </c>
      <c r="B38" s="37" t="s">
        <v>51</v>
      </c>
      <c r="C38" s="31">
        <v>1000</v>
      </c>
      <c r="D38" s="31">
        <v>1000</v>
      </c>
      <c r="E38" s="31">
        <v>0</v>
      </c>
      <c r="F38" s="31">
        <v>0</v>
      </c>
    </row>
    <row r="39" spans="1:6" ht="15">
      <c r="A39" s="24">
        <v>18</v>
      </c>
      <c r="B39" s="37" t="s">
        <v>52</v>
      </c>
      <c r="C39" s="31">
        <v>1000</v>
      </c>
      <c r="D39" s="31">
        <v>1000</v>
      </c>
      <c r="E39" s="31">
        <v>0</v>
      </c>
      <c r="F39" s="31">
        <v>0</v>
      </c>
    </row>
    <row r="40" spans="1:6" ht="17.25" customHeight="1">
      <c r="A40" s="24">
        <v>19</v>
      </c>
      <c r="B40" s="37" t="s">
        <v>53</v>
      </c>
      <c r="C40" s="31">
        <v>1000</v>
      </c>
      <c r="D40" s="31">
        <v>1000</v>
      </c>
      <c r="E40" s="31">
        <v>0</v>
      </c>
      <c r="F40" s="31">
        <v>0</v>
      </c>
    </row>
    <row r="41" spans="1:6" ht="15">
      <c r="A41" s="24">
        <v>20</v>
      </c>
      <c r="B41" s="37" t="s">
        <v>54</v>
      </c>
      <c r="C41" s="31">
        <v>1000</v>
      </c>
      <c r="D41" s="31">
        <v>1000</v>
      </c>
      <c r="E41" s="31">
        <v>0</v>
      </c>
      <c r="F41" s="31">
        <v>0</v>
      </c>
    </row>
    <row r="42" spans="1:6" ht="15">
      <c r="A42" s="24">
        <v>21</v>
      </c>
      <c r="B42" s="37" t="s">
        <v>55</v>
      </c>
      <c r="C42" s="31">
        <v>1000</v>
      </c>
      <c r="D42" s="31">
        <v>1000</v>
      </c>
      <c r="E42" s="31">
        <v>0</v>
      </c>
      <c r="F42" s="31">
        <v>0</v>
      </c>
    </row>
    <row r="43" spans="1:6" ht="15">
      <c r="A43" s="48">
        <v>22</v>
      </c>
      <c r="B43" s="49" t="s">
        <v>57</v>
      </c>
      <c r="C43" s="39">
        <v>1000</v>
      </c>
      <c r="D43" s="39">
        <v>1000</v>
      </c>
      <c r="E43" s="39">
        <v>0</v>
      </c>
      <c r="F43" s="39">
        <v>0</v>
      </c>
    </row>
    <row r="44" spans="1:6" ht="15">
      <c r="A44" s="48">
        <v>23</v>
      </c>
      <c r="B44" s="49" t="s">
        <v>58</v>
      </c>
      <c r="C44" s="39">
        <v>1000</v>
      </c>
      <c r="D44" s="39">
        <v>1000</v>
      </c>
      <c r="E44" s="39">
        <v>0</v>
      </c>
      <c r="F44" s="39">
        <v>0</v>
      </c>
    </row>
    <row r="45" spans="1:6" ht="15">
      <c r="A45" s="48">
        <v>24</v>
      </c>
      <c r="B45" s="49" t="s">
        <v>59</v>
      </c>
      <c r="C45" s="39">
        <v>1000</v>
      </c>
      <c r="D45" s="39">
        <v>1000</v>
      </c>
      <c r="E45" s="39">
        <v>0</v>
      </c>
      <c r="F45" s="39">
        <v>0</v>
      </c>
    </row>
    <row r="46" spans="1:6" ht="15">
      <c r="A46" s="48">
        <v>25</v>
      </c>
      <c r="B46" s="49" t="s">
        <v>60</v>
      </c>
      <c r="C46" s="39">
        <v>1000</v>
      </c>
      <c r="D46" s="39">
        <v>1000</v>
      </c>
      <c r="E46" s="39">
        <v>0</v>
      </c>
      <c r="F46" s="39">
        <v>0</v>
      </c>
    </row>
    <row r="47" spans="1:6" ht="15.75">
      <c r="A47" s="61" t="s">
        <v>23</v>
      </c>
      <c r="B47" s="61"/>
      <c r="C47" s="22">
        <f>SUM(C22:C46)</f>
        <v>902564</v>
      </c>
      <c r="D47" s="22">
        <f>SUM(D22:D46)</f>
        <v>902564</v>
      </c>
      <c r="E47" s="22">
        <f>SUM(E22:E46)</f>
        <v>0</v>
      </c>
      <c r="F47" s="22">
        <f>SUM(F22:F46)</f>
        <v>0</v>
      </c>
    </row>
    <row r="48" spans="1:6" ht="15.75">
      <c r="A48" s="41"/>
      <c r="B48" s="67" t="s">
        <v>33</v>
      </c>
      <c r="C48" s="68"/>
      <c r="D48" s="68"/>
      <c r="E48" s="68"/>
      <c r="F48" s="69"/>
    </row>
    <row r="49" spans="1:6" ht="15">
      <c r="A49" s="45">
        <v>1</v>
      </c>
      <c r="B49" s="46" t="s">
        <v>35</v>
      </c>
      <c r="C49" s="38">
        <v>137000</v>
      </c>
      <c r="D49" s="38">
        <v>137000</v>
      </c>
      <c r="E49" s="38">
        <v>0</v>
      </c>
      <c r="F49" s="38">
        <v>0</v>
      </c>
    </row>
    <row r="50" spans="1:6" ht="15.75">
      <c r="A50" s="41"/>
      <c r="B50" s="41" t="s">
        <v>34</v>
      </c>
      <c r="C50" s="17">
        <f>C49</f>
        <v>137000</v>
      </c>
      <c r="D50" s="17">
        <f>D49</f>
        <v>137000</v>
      </c>
      <c r="E50" s="17">
        <f>E49</f>
        <v>0</v>
      </c>
      <c r="F50" s="17">
        <f>F49</f>
        <v>0</v>
      </c>
    </row>
    <row r="51" spans="1:6" ht="13.5" customHeight="1">
      <c r="A51" s="16"/>
      <c r="B51" s="18" t="s">
        <v>6</v>
      </c>
      <c r="C51" s="19"/>
      <c r="D51" s="19"/>
      <c r="E51" s="19"/>
      <c r="F51" s="20"/>
    </row>
    <row r="52" spans="1:6" ht="15">
      <c r="A52" s="33">
        <v>1</v>
      </c>
      <c r="B52" s="28" t="s">
        <v>41</v>
      </c>
      <c r="C52" s="32">
        <v>35700</v>
      </c>
      <c r="D52" s="32">
        <v>35700</v>
      </c>
      <c r="E52" s="31">
        <v>0</v>
      </c>
      <c r="F52" s="31">
        <v>0</v>
      </c>
    </row>
    <row r="53" spans="1:6" ht="15">
      <c r="A53" s="33">
        <v>2</v>
      </c>
      <c r="B53" s="28" t="s">
        <v>42</v>
      </c>
      <c r="C53" s="32">
        <v>35700</v>
      </c>
      <c r="D53" s="32">
        <v>35700</v>
      </c>
      <c r="E53" s="31">
        <v>0</v>
      </c>
      <c r="F53" s="31">
        <v>0</v>
      </c>
    </row>
    <row r="54" spans="1:6" ht="15">
      <c r="A54" s="45">
        <v>3</v>
      </c>
      <c r="B54" s="47" t="s">
        <v>56</v>
      </c>
      <c r="C54" s="40">
        <v>100000</v>
      </c>
      <c r="D54" s="40">
        <v>100000</v>
      </c>
      <c r="E54" s="39">
        <v>0</v>
      </c>
      <c r="F54" s="39">
        <v>0</v>
      </c>
    </row>
    <row r="55" spans="1:6" ht="25.5" customHeight="1">
      <c r="A55" s="33">
        <v>4</v>
      </c>
      <c r="B55" s="36" t="s">
        <v>30</v>
      </c>
      <c r="C55" s="32">
        <v>157080</v>
      </c>
      <c r="D55" s="32">
        <v>157080</v>
      </c>
      <c r="E55" s="31">
        <v>0</v>
      </c>
      <c r="F55" s="31">
        <v>0</v>
      </c>
    </row>
    <row r="56" spans="1:6" ht="15.75">
      <c r="A56" s="59" t="s">
        <v>7</v>
      </c>
      <c r="B56" s="60"/>
      <c r="C56" s="22">
        <f>SUM(C52:C55)</f>
        <v>328480</v>
      </c>
      <c r="D56" s="22">
        <f>SUM(D52:D55)</f>
        <v>328480</v>
      </c>
      <c r="E56" s="22">
        <f>SUM(E52:E53)</f>
        <v>0</v>
      </c>
      <c r="F56" s="22">
        <f>SUM(F52:F55)</f>
        <v>0</v>
      </c>
    </row>
    <row r="57" spans="1:6" ht="15.75">
      <c r="A57" s="59" t="s">
        <v>2</v>
      </c>
      <c r="B57" s="60"/>
      <c r="C57" s="23">
        <f>C56+C50+C47+C20+C14+C10</f>
        <v>1976625</v>
      </c>
      <c r="D57" s="23">
        <f>D56+D50+D47+D20+D14+D10</f>
        <v>1976625</v>
      </c>
      <c r="E57" s="23">
        <f>E56+E50+E47+E20+E14+E10</f>
        <v>0</v>
      </c>
      <c r="F57" s="23">
        <f>F56+F50+F47+F20+F14+F10</f>
        <v>0</v>
      </c>
    </row>
    <row r="58" spans="1:6" s="4" customFormat="1" ht="15.75">
      <c r="A58" s="5"/>
      <c r="B58" s="5"/>
      <c r="C58" s="5"/>
      <c r="D58" s="5"/>
      <c r="E58" s="6"/>
      <c r="F58" s="5"/>
    </row>
    <row r="59" spans="1:8" s="4" customFormat="1" ht="15.75">
      <c r="A59" s="5"/>
      <c r="B59" s="5"/>
      <c r="C59" s="5"/>
      <c r="D59" s="5"/>
      <c r="E59" s="6"/>
      <c r="F59" s="7"/>
      <c r="H59" s="8"/>
    </row>
    <row r="60" spans="1:6" s="4" customFormat="1" ht="15.75">
      <c r="A60" s="62"/>
      <c r="B60" s="62"/>
      <c r="C60" s="1"/>
      <c r="D60" s="1"/>
      <c r="E60" s="9"/>
      <c r="F60" s="1"/>
    </row>
    <row r="62" spans="2:5" s="72" customFormat="1" ht="15.75">
      <c r="B62" s="70" t="s">
        <v>61</v>
      </c>
      <c r="D62" s="70" t="s">
        <v>63</v>
      </c>
      <c r="E62" s="73"/>
    </row>
    <row r="63" spans="2:4" ht="15">
      <c r="B63" s="71" t="s">
        <v>62</v>
      </c>
      <c r="D63" s="71" t="s">
        <v>64</v>
      </c>
    </row>
    <row r="65" spans="1:6" s="5" customFormat="1" ht="15">
      <c r="A65" s="1"/>
      <c r="B65" s="1"/>
      <c r="C65" s="1"/>
      <c r="D65" s="1"/>
      <c r="E65" s="3"/>
      <c r="F65" s="1"/>
    </row>
    <row r="66" spans="1:6" s="5" customFormat="1" ht="15">
      <c r="A66" s="1"/>
      <c r="B66" s="1"/>
      <c r="C66" s="1"/>
      <c r="D66" s="1"/>
      <c r="E66" s="3"/>
      <c r="F66" s="1"/>
    </row>
    <row r="68" ht="15">
      <c r="C68" s="3"/>
    </row>
    <row r="70" spans="2:6" ht="15">
      <c r="B70" s="10"/>
      <c r="C70" s="5"/>
      <c r="D70" s="5"/>
      <c r="E70" s="7"/>
      <c r="F70" s="5"/>
    </row>
    <row r="71" spans="2:6" ht="15">
      <c r="B71" s="5"/>
      <c r="C71" s="5"/>
      <c r="D71" s="5"/>
      <c r="E71" s="7"/>
      <c r="F71" s="5"/>
    </row>
    <row r="72" spans="2:6" ht="15">
      <c r="B72" s="5"/>
      <c r="C72" s="11"/>
      <c r="D72" s="66"/>
      <c r="E72" s="66"/>
      <c r="F72" s="66"/>
    </row>
    <row r="73" spans="2:6" ht="15">
      <c r="B73" s="5"/>
      <c r="C73" s="11"/>
      <c r="D73" s="11"/>
      <c r="E73" s="11"/>
      <c r="F73" s="11"/>
    </row>
    <row r="74" spans="2:6" ht="15">
      <c r="B74" s="5"/>
      <c r="C74" s="11"/>
      <c r="D74" s="66"/>
      <c r="E74" s="66"/>
      <c r="F74" s="11"/>
    </row>
    <row r="75" spans="2:6" ht="15">
      <c r="B75" s="5"/>
      <c r="C75" s="11"/>
      <c r="D75" s="11"/>
      <c r="E75" s="11"/>
      <c r="F75" s="11"/>
    </row>
    <row r="76" spans="2:6" ht="15">
      <c r="B76" s="5"/>
      <c r="C76" s="11"/>
      <c r="D76" s="58"/>
      <c r="E76" s="58"/>
      <c r="F76" s="11"/>
    </row>
    <row r="77" spans="2:6" ht="15">
      <c r="B77" s="5"/>
      <c r="C77" s="11"/>
      <c r="D77" s="11"/>
      <c r="E77" s="11"/>
      <c r="F77" s="11"/>
    </row>
    <row r="78" spans="2:7" ht="15">
      <c r="B78" s="5"/>
      <c r="C78" s="11"/>
      <c r="D78" s="58"/>
      <c r="E78" s="58"/>
      <c r="F78" s="11"/>
      <c r="G78" s="5"/>
    </row>
    <row r="79" spans="2:7" ht="15">
      <c r="B79" s="5"/>
      <c r="C79" s="11"/>
      <c r="D79" s="11"/>
      <c r="E79" s="11"/>
      <c r="F79" s="11"/>
      <c r="G79" s="5"/>
    </row>
    <row r="80" spans="2:7" ht="15">
      <c r="B80" s="5"/>
      <c r="C80" s="11"/>
      <c r="D80" s="58"/>
      <c r="E80" s="58"/>
      <c r="F80" s="11"/>
      <c r="G80" s="5"/>
    </row>
    <row r="81" spans="2:6" ht="15">
      <c r="B81" s="5"/>
      <c r="C81" s="11"/>
      <c r="D81" s="11"/>
      <c r="E81" s="11"/>
      <c r="F81" s="11"/>
    </row>
    <row r="82" spans="2:6" ht="15">
      <c r="B82" s="5"/>
      <c r="C82" s="11"/>
      <c r="D82" s="58"/>
      <c r="E82" s="58"/>
      <c r="F82" s="11"/>
    </row>
    <row r="83" spans="2:6" ht="15">
      <c r="B83" s="5"/>
      <c r="C83" s="5"/>
      <c r="D83" s="5"/>
      <c r="E83" s="7"/>
      <c r="F83" s="5"/>
    </row>
    <row r="84" spans="2:6" ht="15">
      <c r="B84" s="5"/>
      <c r="C84" s="5"/>
      <c r="D84" s="5"/>
      <c r="E84" s="7"/>
      <c r="F84" s="5"/>
    </row>
    <row r="91" ht="15">
      <c r="B91" s="35"/>
    </row>
  </sheetData>
  <sheetProtection/>
  <mergeCells count="23">
    <mergeCell ref="B7:F7"/>
    <mergeCell ref="D72:F72"/>
    <mergeCell ref="D74:E74"/>
    <mergeCell ref="D76:E76"/>
    <mergeCell ref="A57:B57"/>
    <mergeCell ref="A20:B20"/>
    <mergeCell ref="B11:F11"/>
    <mergeCell ref="A14:B14"/>
    <mergeCell ref="A56:B56"/>
    <mergeCell ref="B48:F48"/>
    <mergeCell ref="D80:E80"/>
    <mergeCell ref="D78:E78"/>
    <mergeCell ref="A10:B10"/>
    <mergeCell ref="A47:B47"/>
    <mergeCell ref="A60:B60"/>
    <mergeCell ref="D82:E82"/>
    <mergeCell ref="B5:B6"/>
    <mergeCell ref="A5:A6"/>
    <mergeCell ref="A1:E1"/>
    <mergeCell ref="A3:F3"/>
    <mergeCell ref="A2:E2"/>
    <mergeCell ref="C5:C6"/>
    <mergeCell ref="D5:F5"/>
  </mergeCells>
  <printOptions/>
  <pageMargins left="0.79" right="0.17" top="0.85" bottom="0.77" header="0.18" footer="0.28"/>
  <pageSetup fitToHeight="2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2019-09-04T11:26:51Z</cp:lastPrinted>
  <dcterms:created xsi:type="dcterms:W3CDTF">2001-12-17T11:44:02Z</dcterms:created>
  <dcterms:modified xsi:type="dcterms:W3CDTF">2019-09-04T11:27:43Z</dcterms:modified>
  <cp:category/>
  <cp:version/>
  <cp:contentType/>
  <cp:contentStatus/>
</cp:coreProperties>
</file>