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<sst xmlns="http://schemas.openxmlformats.org/spreadsheetml/2006/main" count="88" uniqueCount="44">
  <si>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</si>
  <si>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</si>
  <si>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</si>
  <si>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</si>
  <si>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</si>
  <si>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</si>
  <si>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</si>
  <si>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</si>
  <si>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</si>
  <si>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</si>
  <si>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</si>
  <si>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</si>
  <si>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</si>
  <si>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</si>
  <si>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</si>
  <si>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</si>
  <si>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</si>
  <si>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</si>
  <si>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</si>
  <si>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</si>
  <si>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</si>
  <si>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</si>
  <si>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</si>
  <si>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</si>
  <si>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</si>
  <si>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</si>
  <si>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</si>
  <si>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</si>
  <si>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</si>
  <si>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</si>
  <si>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</si>
  <si>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</si>
  <si>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</si>
  <si>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</si>
  <si>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</si>
  <si>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</si>
  <si>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</si>
  <si>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Lista obiectivelor de investiţii pe anul 2019 finanţate din FEN (fonduri externe nerambursabile)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</si>
  <si>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</si>
  <si>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</si>
  <si>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</si>
  <si>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Crearea si amenajarea unei piste pentru biciclisti in zona de Nord din municipiul Satu Mare - Pista pentru biciclişti str. Bariţiu - str. Gorunului - DJ194A</t>
  </si>
  <si>
    <t>Schimbarea corpurilor de iluminat pe strada Gheorghe Barițiu și Extinderea iluminatului public prin amplasarea de stâlpi fotovoltaici pe strada Gorunului, aferent pistei de biciclete</t>
  </si>
  <si>
    <t>Cap. 51  Autorităţi publice şi acţiuni externe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</si>
</sst>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3" fontId="16" fillId="33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3" fillId="34" borderId="21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3" fontId="16" fillId="34" borderId="11" xfId="0" applyNumberFormat="1" applyFont="1" applyFill="1" applyBorder="1" applyAlignment="1">
      <alignment/>
    </xf>
    <xf numFmtId="0" fontId="13" fillId="34" borderId="17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3" fontId="14" fillId="34" borderId="12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0" fontId="13" fillId="34" borderId="16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11"/>
  <sheetViews>
    <sheetView showGridLines="0" tabSelected="1" zoomScale="90" zoomScaleNormal="90" zoomScalePageLayoutView="0" workbookViewId="0" topLeftCell="A1">
      <pane xSplit="23340" topLeftCell="W1" activePane="topLeft" state="split"/>
      <selection pane="topLeft" activeCell="F12" sqref="F12"/>
      <selection pane="topRight" activeCell="Y15" sqref="Y15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91" t="s">
        <v>32</v>
      </c>
      <c r="B1" s="92"/>
      <c r="C1" s="92"/>
      <c r="D1" s="92"/>
      <c r="E1" s="92"/>
      <c r="F1" s="60"/>
      <c r="G1" s="60"/>
      <c r="H1" s="60"/>
    </row>
    <row r="2" spans="1:8" ht="17.25" customHeight="1">
      <c r="A2" s="94" t="s">
        <v>37</v>
      </c>
      <c r="B2" s="94"/>
      <c r="C2" s="94"/>
      <c r="D2" s="94"/>
      <c r="E2" s="94"/>
      <c r="F2" s="94"/>
      <c r="G2" s="94"/>
      <c r="H2" s="94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90" t="s">
        <v>11</v>
      </c>
      <c r="B4" s="93" t="s">
        <v>17</v>
      </c>
      <c r="C4" s="90" t="s">
        <v>10</v>
      </c>
      <c r="D4" s="90" t="s">
        <v>38</v>
      </c>
      <c r="E4" s="90" t="s">
        <v>12</v>
      </c>
      <c r="F4" s="87" t="s">
        <v>0</v>
      </c>
      <c r="G4" s="88"/>
      <c r="H4" s="89"/>
    </row>
    <row r="5" spans="1:8" ht="17.25" customHeight="1">
      <c r="A5" s="93"/>
      <c r="B5" s="93"/>
      <c r="C5" s="90"/>
      <c r="D5" s="90"/>
      <c r="E5" s="90"/>
      <c r="F5" s="90" t="s">
        <v>15</v>
      </c>
      <c r="G5" s="90" t="s">
        <v>14</v>
      </c>
      <c r="H5" s="90" t="s">
        <v>31</v>
      </c>
    </row>
    <row r="6" spans="1:8" ht="25.5" customHeight="1">
      <c r="A6" s="93"/>
      <c r="B6" s="93"/>
      <c r="C6" s="90"/>
      <c r="D6" s="90"/>
      <c r="E6" s="90"/>
      <c r="F6" s="90"/>
      <c r="G6" s="90"/>
      <c r="H6" s="90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9986525</v>
      </c>
      <c r="D8" s="19">
        <f t="shared" si="0"/>
        <v>9986525</v>
      </c>
      <c r="E8" s="19">
        <f t="shared" si="0"/>
        <v>371454</v>
      </c>
      <c r="F8" s="19">
        <f t="shared" si="0"/>
        <v>371454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7980980</v>
      </c>
      <c r="D9" s="22">
        <f t="shared" si="1"/>
        <v>7980980</v>
      </c>
      <c r="E9" s="22">
        <f t="shared" si="1"/>
        <v>114203</v>
      </c>
      <c r="F9" s="22">
        <f t="shared" si="1"/>
        <v>114203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>C24+C48+C66</f>
        <v>3819670</v>
      </c>
      <c r="D10" s="24">
        <f>D24+D48+D66</f>
        <v>3819670</v>
      </c>
      <c r="E10" s="24">
        <f>E24+E48+E66</f>
        <v>119472</v>
      </c>
      <c r="F10" s="24">
        <f>F24+F48+F66</f>
        <v>119472</v>
      </c>
      <c r="G10" s="24">
        <f>G24+G48+G66</f>
        <v>0</v>
      </c>
      <c r="H10" s="24">
        <f>H24+H48+H66</f>
        <v>0</v>
      </c>
      <c r="I10" s="7"/>
      <c r="J10" s="7"/>
      <c r="K10" s="7"/>
    </row>
    <row r="11" spans="1:12" ht="14.25">
      <c r="A11" s="25"/>
      <c r="B11" s="21"/>
      <c r="C11" s="26">
        <f>C25+C49+C67</f>
        <v>3393662</v>
      </c>
      <c r="D11" s="26">
        <f>D25+D49+D67</f>
        <v>3393662</v>
      </c>
      <c r="E11" s="26">
        <f>E25+E49+E67</f>
        <v>114203</v>
      </c>
      <c r="F11" s="26">
        <f>F25+F49+F67</f>
        <v>114203</v>
      </c>
      <c r="G11" s="26">
        <f>G25+G49+G67</f>
        <v>0</v>
      </c>
      <c r="H11" s="26">
        <f>H25+H49+H67</f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2" ref="C12:H13">C32+C54+C72</f>
        <v>5891311</v>
      </c>
      <c r="D12" s="27">
        <f t="shared" si="2"/>
        <v>5891311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8"/>
    </row>
    <row r="13" spans="1:12" ht="14.25">
      <c r="A13" s="25"/>
      <c r="B13" s="21"/>
      <c r="C13" s="28">
        <f t="shared" si="2"/>
        <v>4587318</v>
      </c>
      <c r="D13" s="28">
        <f t="shared" si="2"/>
        <v>4587318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C16+C38+C56+C74</f>
        <v>275544</v>
      </c>
      <c r="D14" s="24">
        <f>D16+D38+D56+D74</f>
        <v>275544</v>
      </c>
      <c r="E14" s="24">
        <f>E16+E38+E56+E74</f>
        <v>251982</v>
      </c>
      <c r="F14" s="24">
        <f>F16+F38+F56+F74</f>
        <v>251982</v>
      </c>
      <c r="G14" s="24">
        <f aca="true" t="shared" si="3" ref="C14:H15">G38+G56+G74</f>
        <v>0</v>
      </c>
      <c r="H14" s="24">
        <f t="shared" si="3"/>
        <v>0</v>
      </c>
      <c r="I14" s="7"/>
      <c r="K14" s="8"/>
      <c r="L14" s="7"/>
    </row>
    <row r="15" spans="1:11" ht="13.5" customHeight="1">
      <c r="A15" s="29"/>
      <c r="B15" s="30"/>
      <c r="C15" s="28">
        <f t="shared" si="3"/>
        <v>0</v>
      </c>
      <c r="D15" s="28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K15" s="8"/>
    </row>
    <row r="16" spans="1:11" ht="14.25">
      <c r="A16" s="95" t="s">
        <v>43</v>
      </c>
      <c r="B16" s="96"/>
      <c r="C16" s="97">
        <f>C18</f>
        <v>45000</v>
      </c>
      <c r="D16" s="97">
        <f>D18</f>
        <v>45000</v>
      </c>
      <c r="E16" s="97">
        <f>E18</f>
        <v>45000</v>
      </c>
      <c r="F16" s="97">
        <f>F18</f>
        <v>45000</v>
      </c>
      <c r="G16" s="97">
        <f>G18</f>
        <v>0</v>
      </c>
      <c r="H16" s="97">
        <f>H18</f>
        <v>0</v>
      </c>
      <c r="K16" s="8"/>
    </row>
    <row r="17" spans="1:11" ht="14.25">
      <c r="A17" s="98" t="s">
        <v>5</v>
      </c>
      <c r="B17" s="99"/>
      <c r="C17" s="100">
        <f>C19</f>
        <v>0</v>
      </c>
      <c r="D17" s="100">
        <f>D19</f>
        <v>0</v>
      </c>
      <c r="E17" s="100">
        <f>E19</f>
        <v>0</v>
      </c>
      <c r="F17" s="100">
        <f>F19</f>
        <v>0</v>
      </c>
      <c r="G17" s="100">
        <f>G19</f>
        <v>0</v>
      </c>
      <c r="H17" s="100">
        <f>H19</f>
        <v>0</v>
      </c>
      <c r="K17" s="8"/>
    </row>
    <row r="18" spans="1:11" ht="14.25">
      <c r="A18" s="101" t="s">
        <v>4</v>
      </c>
      <c r="B18" s="102" t="s">
        <v>13</v>
      </c>
      <c r="C18" s="97">
        <f>C20</f>
        <v>45000</v>
      </c>
      <c r="D18" s="97">
        <f>D20</f>
        <v>45000</v>
      </c>
      <c r="E18" s="97">
        <f>E20</f>
        <v>45000</v>
      </c>
      <c r="F18" s="97">
        <f>F20</f>
        <v>45000</v>
      </c>
      <c r="G18" s="97">
        <f>G20</f>
        <v>0</v>
      </c>
      <c r="H18" s="97">
        <f>H20</f>
        <v>0</v>
      </c>
      <c r="K18" s="8"/>
    </row>
    <row r="19" spans="1:11" ht="14.25">
      <c r="A19" s="103"/>
      <c r="B19" s="104" t="s">
        <v>5</v>
      </c>
      <c r="C19" s="100">
        <f>C21</f>
        <v>0</v>
      </c>
      <c r="D19" s="100">
        <f>D21</f>
        <v>0</v>
      </c>
      <c r="E19" s="100">
        <f>E21</f>
        <v>0</v>
      </c>
      <c r="F19" s="100">
        <f>F21</f>
        <v>0</v>
      </c>
      <c r="G19" s="100">
        <f>G21</f>
        <v>0</v>
      </c>
      <c r="H19" s="100">
        <f>H21</f>
        <v>0</v>
      </c>
      <c r="K19" s="8"/>
    </row>
    <row r="20" spans="1:11" ht="14.25">
      <c r="A20" s="107">
        <v>1</v>
      </c>
      <c r="B20" s="105" t="s">
        <v>23</v>
      </c>
      <c r="C20" s="97">
        <v>45000</v>
      </c>
      <c r="D20" s="97">
        <v>45000</v>
      </c>
      <c r="E20" s="97">
        <v>45000</v>
      </c>
      <c r="F20" s="97">
        <v>45000</v>
      </c>
      <c r="G20" s="97">
        <v>0</v>
      </c>
      <c r="H20" s="97">
        <v>0</v>
      </c>
      <c r="K20" s="8"/>
    </row>
    <row r="21" spans="1:11" ht="14.25">
      <c r="A21" s="103"/>
      <c r="B21" s="106"/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K21" s="8"/>
    </row>
    <row r="22" spans="1:8" s="2" customFormat="1" ht="14.25">
      <c r="A22" s="70" t="s">
        <v>30</v>
      </c>
      <c r="B22" s="71"/>
      <c r="C22" s="24">
        <f>C24+C32+C38</f>
        <v>6037311</v>
      </c>
      <c r="D22" s="24">
        <f>D24+D32+D38</f>
        <v>6037311</v>
      </c>
      <c r="E22" s="24">
        <f>E24+E32+E38</f>
        <v>146000</v>
      </c>
      <c r="F22" s="24">
        <f>F24+F32+F38</f>
        <v>146000</v>
      </c>
      <c r="G22" s="24">
        <f>G24+G32+G38</f>
        <v>0</v>
      </c>
      <c r="H22" s="24">
        <f>H24+H32+H38</f>
        <v>0</v>
      </c>
    </row>
    <row r="23" spans="1:8" s="2" customFormat="1" ht="14.25">
      <c r="A23" s="72" t="s">
        <v>5</v>
      </c>
      <c r="B23" s="73"/>
      <c r="C23" s="26">
        <f>C25+C33+C39</f>
        <v>4587318</v>
      </c>
      <c r="D23" s="26">
        <f>D25+D33+D39</f>
        <v>4587318</v>
      </c>
      <c r="E23" s="26">
        <f>E25+E33+E39</f>
        <v>0</v>
      </c>
      <c r="F23" s="26">
        <f>F25+F33+F39</f>
        <v>0</v>
      </c>
      <c r="G23" s="26">
        <f>G25+G33+G39</f>
        <v>0</v>
      </c>
      <c r="H23" s="26">
        <f>H25+H33+H39</f>
        <v>0</v>
      </c>
    </row>
    <row r="24" spans="1:11" ht="14.25">
      <c r="A24" s="23" t="s">
        <v>2</v>
      </c>
      <c r="B24" s="18" t="s">
        <v>3</v>
      </c>
      <c r="C24" s="24">
        <f>C26+C28+C30</f>
        <v>0</v>
      </c>
      <c r="D24" s="24">
        <f>D26+D28+D30</f>
        <v>0</v>
      </c>
      <c r="E24" s="24">
        <f>E26+E28+E30</f>
        <v>0</v>
      </c>
      <c r="F24" s="24">
        <f>F26+F28+F30</f>
        <v>0</v>
      </c>
      <c r="G24" s="24">
        <f>G26+G28+G30</f>
        <v>0</v>
      </c>
      <c r="H24" s="24">
        <f>H26+H28+H30</f>
        <v>0</v>
      </c>
      <c r="I24" s="7"/>
      <c r="J24" s="7"/>
      <c r="K24" s="7"/>
    </row>
    <row r="25" spans="1:12" ht="14.25">
      <c r="A25" s="32"/>
      <c r="B25" s="48" t="s">
        <v>5</v>
      </c>
      <c r="C25" s="26">
        <f>C27+C29+C31</f>
        <v>0</v>
      </c>
      <c r="D25" s="26">
        <f>D27+D29+D31</f>
        <v>0</v>
      </c>
      <c r="E25" s="26">
        <f>E27+E29+E31</f>
        <v>0</v>
      </c>
      <c r="F25" s="26">
        <f>F27+F29+F31</f>
        <v>0</v>
      </c>
      <c r="G25" s="26">
        <f>G27+G29+G31</f>
        <v>0</v>
      </c>
      <c r="H25" s="26">
        <f>H27+H29+H31</f>
        <v>0</v>
      </c>
      <c r="I25" s="7"/>
      <c r="K25" s="8"/>
      <c r="L25" s="7"/>
    </row>
    <row r="26" spans="1:8" ht="14.25">
      <c r="A26" s="37">
        <v>1</v>
      </c>
      <c r="B26" s="49"/>
      <c r="C26" s="44">
        <v>0</v>
      </c>
      <c r="D26" s="44">
        <v>0</v>
      </c>
      <c r="E26" s="44">
        <v>0</v>
      </c>
      <c r="F26" s="39">
        <v>0</v>
      </c>
      <c r="G26" s="50">
        <v>0</v>
      </c>
      <c r="H26" s="44">
        <v>0</v>
      </c>
    </row>
    <row r="27" spans="1:8" ht="14.25">
      <c r="A27" s="32"/>
      <c r="B27" s="21"/>
      <c r="C27" s="46">
        <v>0</v>
      </c>
      <c r="D27" s="46">
        <v>0</v>
      </c>
      <c r="E27" s="46">
        <v>0</v>
      </c>
      <c r="F27" s="51">
        <v>0</v>
      </c>
      <c r="G27" s="52">
        <v>0</v>
      </c>
      <c r="H27" s="46">
        <v>0</v>
      </c>
    </row>
    <row r="28" spans="1:8" ht="14.25">
      <c r="A28" s="37">
        <v>2</v>
      </c>
      <c r="B28" s="53"/>
      <c r="C28" s="44">
        <v>0</v>
      </c>
      <c r="D28" s="44">
        <v>0</v>
      </c>
      <c r="E28" s="35">
        <v>0</v>
      </c>
      <c r="F28" s="35">
        <v>0</v>
      </c>
      <c r="G28" s="54">
        <v>0</v>
      </c>
      <c r="H28" s="55">
        <v>0</v>
      </c>
    </row>
    <row r="29" spans="1:8" ht="14.25">
      <c r="A29" s="32"/>
      <c r="B29" s="21"/>
      <c r="C29" s="46">
        <v>0</v>
      </c>
      <c r="D29" s="46">
        <v>0</v>
      </c>
      <c r="E29" s="36">
        <v>0</v>
      </c>
      <c r="F29" s="36">
        <v>0</v>
      </c>
      <c r="G29" s="56">
        <v>0</v>
      </c>
      <c r="H29" s="57">
        <v>0</v>
      </c>
    </row>
    <row r="30" spans="1:8" ht="14.25">
      <c r="A30" s="37">
        <v>3</v>
      </c>
      <c r="B30" s="49"/>
      <c r="C30" s="44">
        <v>0</v>
      </c>
      <c r="D30" s="44">
        <v>0</v>
      </c>
      <c r="E30" s="44">
        <v>0</v>
      </c>
      <c r="F30" s="39">
        <v>0</v>
      </c>
      <c r="G30" s="50">
        <v>0</v>
      </c>
      <c r="H30" s="44">
        <v>0</v>
      </c>
    </row>
    <row r="31" spans="1:8" ht="14.25">
      <c r="A31" s="32"/>
      <c r="B31" s="21"/>
      <c r="C31" s="46">
        <v>0</v>
      </c>
      <c r="D31" s="46">
        <v>0</v>
      </c>
      <c r="E31" s="46">
        <v>0</v>
      </c>
      <c r="F31" s="51">
        <v>0</v>
      </c>
      <c r="G31" s="52">
        <v>0</v>
      </c>
      <c r="H31" s="46">
        <v>0</v>
      </c>
    </row>
    <row r="32" spans="1:8" ht="14.25">
      <c r="A32" s="23" t="s">
        <v>6</v>
      </c>
      <c r="B32" s="18" t="s">
        <v>7</v>
      </c>
      <c r="C32" s="24">
        <f aca="true" t="shared" si="4" ref="C32:H33">C34+C36</f>
        <v>5891311</v>
      </c>
      <c r="D32" s="24">
        <f t="shared" si="4"/>
        <v>5891311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0</v>
      </c>
    </row>
    <row r="33" spans="1:8" ht="14.25">
      <c r="A33" s="32"/>
      <c r="B33" s="48" t="s">
        <v>5</v>
      </c>
      <c r="C33" s="26">
        <f t="shared" si="4"/>
        <v>4587318</v>
      </c>
      <c r="D33" s="26">
        <f t="shared" si="4"/>
        <v>4587318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</row>
    <row r="34" spans="1:8" ht="14.25">
      <c r="A34" s="82">
        <v>4</v>
      </c>
      <c r="B34" s="80" t="s">
        <v>39</v>
      </c>
      <c r="C34" s="44">
        <v>3235783</v>
      </c>
      <c r="D34" s="44">
        <v>3235783</v>
      </c>
      <c r="E34" s="44">
        <v>0</v>
      </c>
      <c r="F34" s="44">
        <v>0</v>
      </c>
      <c r="G34" s="50">
        <v>0</v>
      </c>
      <c r="H34" s="44">
        <v>0</v>
      </c>
    </row>
    <row r="35" spans="1:8" ht="14.25">
      <c r="A35" s="83"/>
      <c r="B35" s="81"/>
      <c r="C35" s="46">
        <v>2810177</v>
      </c>
      <c r="D35" s="46">
        <v>2810177</v>
      </c>
      <c r="E35" s="46">
        <v>0</v>
      </c>
      <c r="F35" s="46">
        <v>0</v>
      </c>
      <c r="G35" s="52">
        <v>0</v>
      </c>
      <c r="H35" s="46">
        <v>0</v>
      </c>
    </row>
    <row r="36" spans="1:8" ht="14.25">
      <c r="A36" s="82">
        <v>5</v>
      </c>
      <c r="B36" s="80" t="s">
        <v>40</v>
      </c>
      <c r="C36" s="44">
        <v>2655528</v>
      </c>
      <c r="D36" s="44">
        <v>2655528</v>
      </c>
      <c r="E36" s="44">
        <v>0</v>
      </c>
      <c r="F36" s="44">
        <v>0</v>
      </c>
      <c r="G36" s="50">
        <v>0</v>
      </c>
      <c r="H36" s="44">
        <v>0</v>
      </c>
    </row>
    <row r="37" spans="1:8" ht="14.25">
      <c r="A37" s="83"/>
      <c r="B37" s="81"/>
      <c r="C37" s="46">
        <v>1777141</v>
      </c>
      <c r="D37" s="46">
        <v>1777141</v>
      </c>
      <c r="E37" s="46">
        <v>0</v>
      </c>
      <c r="F37" s="46">
        <v>0</v>
      </c>
      <c r="G37" s="52">
        <v>0</v>
      </c>
      <c r="H37" s="46">
        <v>0</v>
      </c>
    </row>
    <row r="38" spans="1:8" ht="14.25">
      <c r="A38" s="23" t="s">
        <v>4</v>
      </c>
      <c r="B38" s="18" t="s">
        <v>13</v>
      </c>
      <c r="C38" s="31">
        <f aca="true" t="shared" si="5" ref="C38:F39">C40+C42+C44</f>
        <v>146000</v>
      </c>
      <c r="D38" s="31">
        <f t="shared" si="5"/>
        <v>146000</v>
      </c>
      <c r="E38" s="31">
        <f t="shared" si="5"/>
        <v>146000</v>
      </c>
      <c r="F38" s="31">
        <f t="shared" si="5"/>
        <v>146000</v>
      </c>
      <c r="G38" s="31">
        <f>G40+G42+G44</f>
        <v>0</v>
      </c>
      <c r="H38" s="31">
        <f>H40+H42+H44</f>
        <v>0</v>
      </c>
    </row>
    <row r="39" spans="1:8" ht="14.25">
      <c r="A39" s="20"/>
      <c r="B39" s="33" t="s">
        <v>5</v>
      </c>
      <c r="C39" s="26">
        <f t="shared" si="5"/>
        <v>0</v>
      </c>
      <c r="D39" s="26">
        <f t="shared" si="5"/>
        <v>0</v>
      </c>
      <c r="E39" s="26">
        <f t="shared" si="5"/>
        <v>0</v>
      </c>
      <c r="F39" s="26">
        <f t="shared" si="5"/>
        <v>0</v>
      </c>
      <c r="G39" s="26">
        <f>G41+G43+G45</f>
        <v>0</v>
      </c>
      <c r="H39" s="26">
        <f>H41+H43+H45</f>
        <v>0</v>
      </c>
    </row>
    <row r="40" spans="1:8" ht="14.25">
      <c r="A40" s="37">
        <v>6</v>
      </c>
      <c r="B40" s="38" t="s">
        <v>23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0">
        <v>0</v>
      </c>
    </row>
    <row r="41" spans="1:8" ht="14.25">
      <c r="A41" s="41"/>
      <c r="B41" s="21"/>
      <c r="C41" s="42">
        <v>0</v>
      </c>
      <c r="D41" s="42">
        <v>0</v>
      </c>
      <c r="E41" s="42">
        <f>F41+G41+H41</f>
        <v>0</v>
      </c>
      <c r="F41" s="42">
        <v>0</v>
      </c>
      <c r="G41" s="42">
        <v>0</v>
      </c>
      <c r="H41" s="43">
        <v>0</v>
      </c>
    </row>
    <row r="42" spans="1:8" ht="14.25">
      <c r="A42" s="37">
        <v>7</v>
      </c>
      <c r="B42" s="38" t="s">
        <v>24</v>
      </c>
      <c r="C42" s="68">
        <v>146000</v>
      </c>
      <c r="D42" s="68">
        <v>146000</v>
      </c>
      <c r="E42" s="68">
        <v>146000</v>
      </c>
      <c r="F42" s="68">
        <v>146000</v>
      </c>
      <c r="G42" s="44">
        <v>0</v>
      </c>
      <c r="H42" s="40">
        <v>0</v>
      </c>
    </row>
    <row r="43" spans="1:8" ht="14.25">
      <c r="A43" s="41"/>
      <c r="B43" s="45" t="s">
        <v>25</v>
      </c>
      <c r="C43" s="42">
        <v>0</v>
      </c>
      <c r="D43" s="42">
        <v>0</v>
      </c>
      <c r="E43" s="42">
        <f>F43+G43+H43</f>
        <v>0</v>
      </c>
      <c r="F43" s="42">
        <v>0</v>
      </c>
      <c r="G43" s="46">
        <v>0</v>
      </c>
      <c r="H43" s="43">
        <v>0</v>
      </c>
    </row>
    <row r="44" spans="1:8" s="2" customFormat="1" ht="14.25">
      <c r="A44" s="37">
        <v>8</v>
      </c>
      <c r="B44" s="47" t="s">
        <v>27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</row>
    <row r="45" spans="1:8" s="2" customFormat="1" ht="14.25">
      <c r="A45" s="41"/>
      <c r="B45" s="43" t="s">
        <v>28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</row>
    <row r="46" spans="1:8" s="2" customFormat="1" ht="14.25">
      <c r="A46" s="84" t="s">
        <v>29</v>
      </c>
      <c r="B46" s="85"/>
      <c r="C46" s="24">
        <f aca="true" t="shared" si="6" ref="C46:H47">C48+C54+C56</f>
        <v>3904214</v>
      </c>
      <c r="D46" s="24">
        <f t="shared" si="6"/>
        <v>3904214</v>
      </c>
      <c r="E46" s="24">
        <f t="shared" si="6"/>
        <v>180454</v>
      </c>
      <c r="F46" s="24">
        <f t="shared" si="6"/>
        <v>180454</v>
      </c>
      <c r="G46" s="24">
        <f t="shared" si="6"/>
        <v>0</v>
      </c>
      <c r="H46" s="24">
        <f t="shared" si="6"/>
        <v>0</v>
      </c>
    </row>
    <row r="47" spans="1:8" s="2" customFormat="1" ht="14.25">
      <c r="A47" s="72" t="s">
        <v>5</v>
      </c>
      <c r="B47" s="73"/>
      <c r="C47" s="26">
        <f t="shared" si="6"/>
        <v>3393662</v>
      </c>
      <c r="D47" s="26">
        <f t="shared" si="6"/>
        <v>3393662</v>
      </c>
      <c r="E47" s="26">
        <f t="shared" si="6"/>
        <v>114203</v>
      </c>
      <c r="F47" s="26">
        <f t="shared" si="6"/>
        <v>114203</v>
      </c>
      <c r="G47" s="26">
        <f t="shared" si="6"/>
        <v>0</v>
      </c>
      <c r="H47" s="26">
        <f t="shared" si="6"/>
        <v>0</v>
      </c>
    </row>
    <row r="48" spans="1:8" ht="14.25">
      <c r="A48" s="23" t="s">
        <v>2</v>
      </c>
      <c r="B48" s="18" t="s">
        <v>33</v>
      </c>
      <c r="C48" s="44">
        <f aca="true" t="shared" si="7" ref="C48:H49">C50+C52</f>
        <v>3819670</v>
      </c>
      <c r="D48" s="44">
        <f t="shared" si="7"/>
        <v>3819670</v>
      </c>
      <c r="E48" s="44">
        <f t="shared" si="7"/>
        <v>119472</v>
      </c>
      <c r="F48" s="44">
        <f t="shared" si="7"/>
        <v>119472</v>
      </c>
      <c r="G48" s="44">
        <f t="shared" si="7"/>
        <v>0</v>
      </c>
      <c r="H48" s="44">
        <f t="shared" si="7"/>
        <v>0</v>
      </c>
    </row>
    <row r="49" spans="1:8" ht="14.25">
      <c r="A49" s="32"/>
      <c r="B49" s="21" t="s">
        <v>5</v>
      </c>
      <c r="C49" s="46">
        <f t="shared" si="7"/>
        <v>3393662</v>
      </c>
      <c r="D49" s="46">
        <f t="shared" si="7"/>
        <v>3393662</v>
      </c>
      <c r="E49" s="46">
        <f t="shared" si="7"/>
        <v>114203</v>
      </c>
      <c r="F49" s="46">
        <f t="shared" si="7"/>
        <v>114203</v>
      </c>
      <c r="G49" s="46">
        <f t="shared" si="7"/>
        <v>0</v>
      </c>
      <c r="H49" s="46">
        <f t="shared" si="7"/>
        <v>0</v>
      </c>
    </row>
    <row r="50" spans="1:8" ht="14.25">
      <c r="A50" s="17">
        <v>1</v>
      </c>
      <c r="B50" s="78" t="s">
        <v>41</v>
      </c>
      <c r="C50" s="39">
        <v>2664947</v>
      </c>
      <c r="D50" s="39">
        <v>2664947</v>
      </c>
      <c r="E50" s="39">
        <v>4000</v>
      </c>
      <c r="F50" s="39">
        <v>4000</v>
      </c>
      <c r="G50" s="39">
        <v>0</v>
      </c>
      <c r="H50" s="39">
        <v>0</v>
      </c>
    </row>
    <row r="51" spans="1:8" ht="14.25">
      <c r="A51" s="41"/>
      <c r="B51" s="79"/>
      <c r="C51" s="51">
        <v>2251640</v>
      </c>
      <c r="D51" s="51">
        <v>2251640</v>
      </c>
      <c r="E51" s="51">
        <v>0</v>
      </c>
      <c r="F51" s="51">
        <v>0</v>
      </c>
      <c r="G51" s="51">
        <v>0</v>
      </c>
      <c r="H51" s="51">
        <v>0</v>
      </c>
    </row>
    <row r="52" spans="1:8" ht="14.25">
      <c r="A52" s="69">
        <v>2</v>
      </c>
      <c r="B52" s="74" t="s">
        <v>42</v>
      </c>
      <c r="C52" s="39">
        <v>1154723</v>
      </c>
      <c r="D52" s="39">
        <v>1154723</v>
      </c>
      <c r="E52" s="39">
        <v>115472</v>
      </c>
      <c r="F52" s="39">
        <v>115472</v>
      </c>
      <c r="G52" s="39">
        <v>0</v>
      </c>
      <c r="H52" s="40">
        <v>0</v>
      </c>
    </row>
    <row r="53" spans="1:8" ht="14.25">
      <c r="A53" s="69"/>
      <c r="B53" s="75"/>
      <c r="C53" s="42">
        <v>1142022</v>
      </c>
      <c r="D53" s="42">
        <v>1142022</v>
      </c>
      <c r="E53" s="42">
        <v>114203</v>
      </c>
      <c r="F53" s="42">
        <v>114203</v>
      </c>
      <c r="G53" s="42">
        <v>0</v>
      </c>
      <c r="H53" s="43">
        <v>0</v>
      </c>
    </row>
    <row r="54" spans="1:8" ht="14.25">
      <c r="A54" s="23" t="s">
        <v>6</v>
      </c>
      <c r="B54" s="18" t="s">
        <v>7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14.25">
      <c r="A55" s="32"/>
      <c r="B55" s="21" t="s">
        <v>5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</row>
    <row r="56" spans="1:8" ht="14.25">
      <c r="A56" s="23" t="s">
        <v>4</v>
      </c>
      <c r="B56" s="30" t="s">
        <v>13</v>
      </c>
      <c r="C56" s="24">
        <f aca="true" t="shared" si="8" ref="C56:G57">C58+C60+C62</f>
        <v>84544</v>
      </c>
      <c r="D56" s="24">
        <f t="shared" si="8"/>
        <v>84544</v>
      </c>
      <c r="E56" s="24">
        <f t="shared" si="8"/>
        <v>60982</v>
      </c>
      <c r="F56" s="24">
        <f t="shared" si="8"/>
        <v>60982</v>
      </c>
      <c r="G56" s="24">
        <f t="shared" si="8"/>
        <v>0</v>
      </c>
      <c r="H56" s="24">
        <f>H58+H60+H62</f>
        <v>0</v>
      </c>
    </row>
    <row r="57" spans="1:8" ht="14.25">
      <c r="A57" s="41"/>
      <c r="B57" s="33" t="s">
        <v>5</v>
      </c>
      <c r="C57" s="26">
        <f t="shared" si="8"/>
        <v>0</v>
      </c>
      <c r="D57" s="26">
        <f t="shared" si="8"/>
        <v>0</v>
      </c>
      <c r="E57" s="26">
        <f t="shared" si="8"/>
        <v>0</v>
      </c>
      <c r="F57" s="26">
        <f t="shared" si="8"/>
        <v>0</v>
      </c>
      <c r="G57" s="26">
        <f t="shared" si="8"/>
        <v>0</v>
      </c>
      <c r="H57" s="26">
        <f>H59+H61+H63</f>
        <v>0</v>
      </c>
    </row>
    <row r="58" spans="1:8" ht="14.25">
      <c r="A58" s="37">
        <v>3</v>
      </c>
      <c r="B58" s="58" t="s">
        <v>23</v>
      </c>
      <c r="C58" s="44">
        <v>0</v>
      </c>
      <c r="D58" s="44">
        <v>0</v>
      </c>
      <c r="E58" s="44">
        <f aca="true" t="shared" si="9" ref="E58:E63">F58+G58+H58</f>
        <v>0</v>
      </c>
      <c r="F58" s="44">
        <v>0</v>
      </c>
      <c r="G58" s="44">
        <v>0</v>
      </c>
      <c r="H58" s="44">
        <v>0</v>
      </c>
    </row>
    <row r="59" spans="1:8" ht="14.25">
      <c r="A59" s="41"/>
      <c r="B59" s="43"/>
      <c r="C59" s="46">
        <v>0</v>
      </c>
      <c r="D59" s="46">
        <v>0</v>
      </c>
      <c r="E59" s="46">
        <f t="shared" si="9"/>
        <v>0</v>
      </c>
      <c r="F59" s="46">
        <v>0</v>
      </c>
      <c r="G59" s="46">
        <f>0+0</f>
        <v>0</v>
      </c>
      <c r="H59" s="46">
        <f>0+0</f>
        <v>0</v>
      </c>
    </row>
    <row r="60" spans="1:8" ht="14.25">
      <c r="A60" s="37">
        <v>4</v>
      </c>
      <c r="B60" s="47" t="s">
        <v>24</v>
      </c>
      <c r="C60" s="44">
        <v>32364</v>
      </c>
      <c r="D60" s="44">
        <v>32364</v>
      </c>
      <c r="E60" s="44">
        <v>32364</v>
      </c>
      <c r="F60" s="44">
        <v>32364</v>
      </c>
      <c r="G60" s="44">
        <v>0</v>
      </c>
      <c r="H60" s="44">
        <v>0</v>
      </c>
    </row>
    <row r="61" spans="1:8" ht="14.25">
      <c r="A61" s="41"/>
      <c r="B61" s="43" t="s">
        <v>25</v>
      </c>
      <c r="C61" s="46">
        <v>0</v>
      </c>
      <c r="D61" s="46">
        <v>0</v>
      </c>
      <c r="E61" s="46">
        <f t="shared" si="9"/>
        <v>0</v>
      </c>
      <c r="F61" s="46">
        <f>0+0</f>
        <v>0</v>
      </c>
      <c r="G61" s="46">
        <f>0+0</f>
        <v>0</v>
      </c>
      <c r="H61" s="46">
        <f>0+0</f>
        <v>0</v>
      </c>
    </row>
    <row r="62" spans="1:8" ht="14.25">
      <c r="A62" s="37">
        <v>5</v>
      </c>
      <c r="B62" s="47" t="s">
        <v>27</v>
      </c>
      <c r="C62" s="68">
        <v>52180</v>
      </c>
      <c r="D62" s="68">
        <v>52180</v>
      </c>
      <c r="E62" s="68">
        <v>28618</v>
      </c>
      <c r="F62" s="68">
        <v>28618</v>
      </c>
      <c r="G62" s="44">
        <v>0</v>
      </c>
      <c r="H62" s="44">
        <v>0</v>
      </c>
    </row>
    <row r="63" spans="1:8" ht="14.25">
      <c r="A63" s="41"/>
      <c r="B63" s="43" t="s">
        <v>28</v>
      </c>
      <c r="C63" s="59">
        <v>0</v>
      </c>
      <c r="D63" s="59">
        <v>0</v>
      </c>
      <c r="E63" s="59">
        <f t="shared" si="9"/>
        <v>0</v>
      </c>
      <c r="F63" s="59">
        <v>0</v>
      </c>
      <c r="G63" s="46">
        <v>0</v>
      </c>
      <c r="H63" s="46">
        <v>0</v>
      </c>
    </row>
    <row r="64" spans="1:8" ht="14.25">
      <c r="A64" s="70" t="s">
        <v>16</v>
      </c>
      <c r="B64" s="71"/>
      <c r="C64" s="24">
        <f aca="true" t="shared" si="10" ref="C64:H65">C66+C72+C74</f>
        <v>0</v>
      </c>
      <c r="D64" s="24">
        <f t="shared" si="10"/>
        <v>0</v>
      </c>
      <c r="E64" s="24">
        <f t="shared" si="10"/>
        <v>0</v>
      </c>
      <c r="F64" s="24">
        <f t="shared" si="10"/>
        <v>0</v>
      </c>
      <c r="G64" s="24">
        <f t="shared" si="10"/>
        <v>0</v>
      </c>
      <c r="H64" s="24">
        <f t="shared" si="10"/>
        <v>0</v>
      </c>
    </row>
    <row r="65" spans="1:8" ht="14.25">
      <c r="A65" s="72" t="s">
        <v>5</v>
      </c>
      <c r="B65" s="73"/>
      <c r="C65" s="26">
        <f t="shared" si="10"/>
        <v>0</v>
      </c>
      <c r="D65" s="26">
        <f t="shared" si="10"/>
        <v>0</v>
      </c>
      <c r="E65" s="26">
        <f t="shared" si="10"/>
        <v>0</v>
      </c>
      <c r="F65" s="26">
        <f t="shared" si="10"/>
        <v>0</v>
      </c>
      <c r="G65" s="26">
        <f t="shared" si="10"/>
        <v>0</v>
      </c>
      <c r="H65" s="26">
        <f t="shared" si="10"/>
        <v>0</v>
      </c>
    </row>
    <row r="66" spans="1:8" ht="14.25">
      <c r="A66" s="23" t="s">
        <v>2</v>
      </c>
      <c r="B66" s="18" t="s">
        <v>3</v>
      </c>
      <c r="C66" s="24">
        <f aca="true" t="shared" si="11" ref="C66:H67">C68+C70</f>
        <v>0</v>
      </c>
      <c r="D66" s="24">
        <f t="shared" si="11"/>
        <v>0</v>
      </c>
      <c r="E66" s="24">
        <f t="shared" si="11"/>
        <v>0</v>
      </c>
      <c r="F66" s="24">
        <f t="shared" si="11"/>
        <v>0</v>
      </c>
      <c r="G66" s="24">
        <f t="shared" si="11"/>
        <v>0</v>
      </c>
      <c r="H66" s="24">
        <f t="shared" si="11"/>
        <v>0</v>
      </c>
    </row>
    <row r="67" spans="1:10" s="2" customFormat="1" ht="14.25">
      <c r="A67" s="20"/>
      <c r="B67" s="48" t="s">
        <v>5</v>
      </c>
      <c r="C67" s="26">
        <f t="shared" si="11"/>
        <v>0</v>
      </c>
      <c r="D67" s="26">
        <f t="shared" si="11"/>
        <v>0</v>
      </c>
      <c r="E67" s="26">
        <f t="shared" si="11"/>
        <v>0</v>
      </c>
      <c r="F67" s="26">
        <f t="shared" si="11"/>
        <v>0</v>
      </c>
      <c r="G67" s="26">
        <f t="shared" si="11"/>
        <v>0</v>
      </c>
      <c r="H67" s="26">
        <f t="shared" si="11"/>
        <v>0</v>
      </c>
      <c r="I67" s="5"/>
      <c r="J67" s="5"/>
    </row>
    <row r="68" spans="1:256" s="2" customFormat="1" ht="14.25">
      <c r="A68" s="17">
        <v>1</v>
      </c>
      <c r="B68" s="58"/>
      <c r="C68" s="44">
        <v>0</v>
      </c>
      <c r="D68" s="44">
        <v>0</v>
      </c>
      <c r="E68" s="35">
        <v>0</v>
      </c>
      <c r="F68" s="35">
        <v>0</v>
      </c>
      <c r="G68" s="35">
        <v>0</v>
      </c>
      <c r="H68" s="35">
        <v>0</v>
      </c>
      <c r="I68" s="5"/>
      <c r="J68" s="5"/>
      <c r="K68" s="3"/>
      <c r="L68" s="3"/>
      <c r="M68" s="3"/>
      <c r="N68" s="3"/>
      <c r="O68" s="3"/>
      <c r="P68" s="3"/>
      <c r="Q68" s="1"/>
      <c r="S68" s="3"/>
      <c r="T68" s="3"/>
      <c r="U68" s="3"/>
      <c r="V68" s="3"/>
      <c r="W68" s="3"/>
      <c r="X68" s="3"/>
      <c r="Y68" s="1"/>
      <c r="AA68" s="3"/>
      <c r="AB68" s="3"/>
      <c r="AC68" s="3"/>
      <c r="AD68" s="3"/>
      <c r="AE68" s="3"/>
      <c r="AF68" s="3"/>
      <c r="AG68" s="1"/>
      <c r="AI68" s="3"/>
      <c r="AJ68" s="3"/>
      <c r="AK68" s="3"/>
      <c r="AL68" s="3"/>
      <c r="AM68" s="3"/>
      <c r="AN68" s="3"/>
      <c r="AO68" s="1"/>
      <c r="AQ68" s="3"/>
      <c r="AR68" s="3"/>
      <c r="AS68" s="3"/>
      <c r="AT68" s="3"/>
      <c r="AU68" s="3"/>
      <c r="AV68" s="3"/>
      <c r="AW68" s="1"/>
      <c r="AY68" s="3"/>
      <c r="AZ68" s="3"/>
      <c r="BA68" s="3"/>
      <c r="BB68" s="3"/>
      <c r="BC68" s="3"/>
      <c r="BD68" s="3"/>
      <c r="BE68" s="1"/>
      <c r="BG68" s="3"/>
      <c r="BH68" s="3"/>
      <c r="BI68" s="3"/>
      <c r="BJ68" s="3"/>
      <c r="BK68" s="3"/>
      <c r="BL68" s="3"/>
      <c r="BM68" s="1"/>
      <c r="BO68" s="3"/>
      <c r="BP68" s="3"/>
      <c r="BQ68" s="3"/>
      <c r="BR68" s="3"/>
      <c r="BS68" s="3"/>
      <c r="BT68" s="3"/>
      <c r="BU68" s="1"/>
      <c r="BW68" s="3"/>
      <c r="BX68" s="3"/>
      <c r="BY68" s="3"/>
      <c r="BZ68" s="3"/>
      <c r="CA68" s="3"/>
      <c r="CB68" s="3"/>
      <c r="CC68" s="1"/>
      <c r="CE68" s="3"/>
      <c r="CF68" s="3"/>
      <c r="CG68" s="3"/>
      <c r="CH68" s="3"/>
      <c r="CI68" s="3"/>
      <c r="CJ68" s="3"/>
      <c r="CK68" s="1"/>
      <c r="CM68" s="3"/>
      <c r="CN68" s="3"/>
      <c r="CO68" s="3"/>
      <c r="CP68" s="3"/>
      <c r="CQ68" s="3"/>
      <c r="CR68" s="3"/>
      <c r="CS68" s="1"/>
      <c r="CU68" s="3"/>
      <c r="CV68" s="3"/>
      <c r="CW68" s="3"/>
      <c r="CX68" s="3"/>
      <c r="CY68" s="3"/>
      <c r="CZ68" s="3"/>
      <c r="DA68" s="1"/>
      <c r="DC68" s="3"/>
      <c r="DD68" s="3"/>
      <c r="DE68" s="3"/>
      <c r="DF68" s="3"/>
      <c r="DG68" s="3"/>
      <c r="DH68" s="3"/>
      <c r="DI68" s="1"/>
      <c r="DK68" s="3"/>
      <c r="DL68" s="3"/>
      <c r="DM68" s="3"/>
      <c r="DN68" s="3"/>
      <c r="DO68" s="3"/>
      <c r="DP68" s="3"/>
      <c r="DQ68" s="1"/>
      <c r="DS68" s="3"/>
      <c r="DT68" s="3"/>
      <c r="DU68" s="3"/>
      <c r="DV68" s="3"/>
      <c r="DW68" s="3"/>
      <c r="DX68" s="3"/>
      <c r="DY68" s="1"/>
      <c r="EA68" s="3"/>
      <c r="EB68" s="3"/>
      <c r="EC68" s="3"/>
      <c r="ED68" s="3"/>
      <c r="EE68" s="3"/>
      <c r="EF68" s="3"/>
      <c r="EG68" s="1"/>
      <c r="EI68" s="3"/>
      <c r="EJ68" s="3"/>
      <c r="EK68" s="3"/>
      <c r="EL68" s="3"/>
      <c r="EM68" s="3"/>
      <c r="EN68" s="3"/>
      <c r="EO68" s="1"/>
      <c r="EQ68" s="3"/>
      <c r="ER68" s="3"/>
      <c r="ES68" s="3"/>
      <c r="ET68" s="3"/>
      <c r="EU68" s="3"/>
      <c r="EV68" s="3"/>
      <c r="EW68" s="1"/>
      <c r="EY68" s="3"/>
      <c r="EZ68" s="3"/>
      <c r="FA68" s="3"/>
      <c r="FB68" s="3"/>
      <c r="FC68" s="3"/>
      <c r="FD68" s="3"/>
      <c r="FE68" s="1"/>
      <c r="FG68" s="3"/>
      <c r="FH68" s="3"/>
      <c r="FI68" s="3"/>
      <c r="FJ68" s="3"/>
      <c r="FK68" s="3"/>
      <c r="FL68" s="3"/>
      <c r="FM68" s="1"/>
      <c r="FO68" s="3"/>
      <c r="FP68" s="3"/>
      <c r="FQ68" s="3"/>
      <c r="FR68" s="3"/>
      <c r="FS68" s="3"/>
      <c r="FT68" s="3"/>
      <c r="FU68" s="1"/>
      <c r="FW68" s="3"/>
      <c r="FX68" s="3"/>
      <c r="FY68" s="3"/>
      <c r="FZ68" s="3"/>
      <c r="GA68" s="3"/>
      <c r="GB68" s="3"/>
      <c r="GC68" s="1"/>
      <c r="GE68" s="3"/>
      <c r="GF68" s="3"/>
      <c r="GG68" s="3"/>
      <c r="GH68" s="3"/>
      <c r="GI68" s="3"/>
      <c r="GJ68" s="3"/>
      <c r="GK68" s="1"/>
      <c r="GM68" s="3"/>
      <c r="GN68" s="3"/>
      <c r="GO68" s="3"/>
      <c r="GP68" s="3"/>
      <c r="GQ68" s="3"/>
      <c r="GR68" s="3"/>
      <c r="GS68" s="1"/>
      <c r="GU68" s="3"/>
      <c r="GV68" s="3"/>
      <c r="GW68" s="3"/>
      <c r="GX68" s="3"/>
      <c r="GY68" s="3"/>
      <c r="GZ68" s="3"/>
      <c r="HA68" s="1"/>
      <c r="HC68" s="3"/>
      <c r="HD68" s="3"/>
      <c r="HE68" s="3"/>
      <c r="HF68" s="3"/>
      <c r="HG68" s="3"/>
      <c r="HH68" s="3"/>
      <c r="HI68" s="1"/>
      <c r="HK68" s="3"/>
      <c r="HL68" s="3"/>
      <c r="HM68" s="3"/>
      <c r="HN68" s="3"/>
      <c r="HO68" s="3"/>
      <c r="HP68" s="3"/>
      <c r="HQ68" s="1"/>
      <c r="HS68" s="3"/>
      <c r="HT68" s="3"/>
      <c r="HU68" s="3"/>
      <c r="HV68" s="3"/>
      <c r="HW68" s="3"/>
      <c r="HX68" s="3"/>
      <c r="HY68" s="1"/>
      <c r="IA68" s="3"/>
      <c r="IB68" s="3"/>
      <c r="IC68" s="3"/>
      <c r="ID68" s="3"/>
      <c r="IE68" s="3"/>
      <c r="IF68" s="3"/>
      <c r="IG68" s="1"/>
      <c r="II68" s="3"/>
      <c r="IJ68" s="3"/>
      <c r="IK68" s="3"/>
      <c r="IL68" s="3"/>
      <c r="IM68" s="3"/>
      <c r="IN68" s="3"/>
      <c r="IO68" s="1"/>
      <c r="IQ68" s="3"/>
      <c r="IR68" s="3"/>
      <c r="IS68" s="3"/>
      <c r="IT68" s="3"/>
      <c r="IU68" s="3"/>
      <c r="IV68" s="3"/>
    </row>
    <row r="69" spans="1:256" s="2" customFormat="1" ht="14.25">
      <c r="A69" s="20"/>
      <c r="B69" s="45"/>
      <c r="C69" s="46">
        <v>0</v>
      </c>
      <c r="D69" s="46">
        <v>0</v>
      </c>
      <c r="E69" s="36">
        <v>0</v>
      </c>
      <c r="F69" s="36">
        <v>0</v>
      </c>
      <c r="G69" s="36">
        <v>0</v>
      </c>
      <c r="H69" s="36">
        <v>0</v>
      </c>
      <c r="I69" s="5"/>
      <c r="J69" s="5"/>
      <c r="K69" s="4"/>
      <c r="L69" s="4"/>
      <c r="M69" s="4"/>
      <c r="N69" s="4"/>
      <c r="O69" s="4"/>
      <c r="P69" s="4"/>
      <c r="Q69" s="1"/>
      <c r="S69" s="4"/>
      <c r="T69" s="4"/>
      <c r="U69" s="4"/>
      <c r="V69" s="4"/>
      <c r="W69" s="4"/>
      <c r="X69" s="4"/>
      <c r="Y69" s="1"/>
      <c r="AA69" s="4"/>
      <c r="AB69" s="4"/>
      <c r="AC69" s="4"/>
      <c r="AD69" s="4"/>
      <c r="AE69" s="4"/>
      <c r="AF69" s="4"/>
      <c r="AG69" s="1"/>
      <c r="AI69" s="4"/>
      <c r="AJ69" s="4"/>
      <c r="AK69" s="4"/>
      <c r="AL69" s="4"/>
      <c r="AM69" s="4"/>
      <c r="AN69" s="4"/>
      <c r="AO69" s="1"/>
      <c r="AQ69" s="4"/>
      <c r="AR69" s="4"/>
      <c r="AS69" s="4"/>
      <c r="AT69" s="4"/>
      <c r="AU69" s="4"/>
      <c r="AV69" s="4"/>
      <c r="AW69" s="1"/>
      <c r="AY69" s="4"/>
      <c r="AZ69" s="4"/>
      <c r="BA69" s="4"/>
      <c r="BB69" s="4"/>
      <c r="BC69" s="4"/>
      <c r="BD69" s="4"/>
      <c r="BE69" s="1"/>
      <c r="BG69" s="4"/>
      <c r="BH69" s="4"/>
      <c r="BI69" s="4"/>
      <c r="BJ69" s="4"/>
      <c r="BK69" s="4"/>
      <c r="BL69" s="4"/>
      <c r="BM69" s="1"/>
      <c r="BO69" s="4"/>
      <c r="BP69" s="4"/>
      <c r="BQ69" s="4"/>
      <c r="BR69" s="4"/>
      <c r="BS69" s="4"/>
      <c r="BT69" s="4"/>
      <c r="BU69" s="1"/>
      <c r="BW69" s="4"/>
      <c r="BX69" s="4"/>
      <c r="BY69" s="4"/>
      <c r="BZ69" s="4"/>
      <c r="CA69" s="4"/>
      <c r="CB69" s="4"/>
      <c r="CC69" s="1"/>
      <c r="CE69" s="4"/>
      <c r="CF69" s="4"/>
      <c r="CG69" s="4"/>
      <c r="CH69" s="4"/>
      <c r="CI69" s="4"/>
      <c r="CJ69" s="4"/>
      <c r="CK69" s="1"/>
      <c r="CM69" s="4"/>
      <c r="CN69" s="4"/>
      <c r="CO69" s="4"/>
      <c r="CP69" s="4"/>
      <c r="CQ69" s="4"/>
      <c r="CR69" s="4"/>
      <c r="CS69" s="1"/>
      <c r="CU69" s="4"/>
      <c r="CV69" s="4"/>
      <c r="CW69" s="4"/>
      <c r="CX69" s="4"/>
      <c r="CY69" s="4"/>
      <c r="CZ69" s="4"/>
      <c r="DA69" s="1"/>
      <c r="DC69" s="4"/>
      <c r="DD69" s="4"/>
      <c r="DE69" s="4"/>
      <c r="DF69" s="4"/>
      <c r="DG69" s="4"/>
      <c r="DH69" s="4"/>
      <c r="DI69" s="1"/>
      <c r="DK69" s="4"/>
      <c r="DL69" s="4"/>
      <c r="DM69" s="4"/>
      <c r="DN69" s="4"/>
      <c r="DO69" s="4"/>
      <c r="DP69" s="4"/>
      <c r="DQ69" s="1"/>
      <c r="DS69" s="4"/>
      <c r="DT69" s="4"/>
      <c r="DU69" s="4"/>
      <c r="DV69" s="4"/>
      <c r="DW69" s="4"/>
      <c r="DX69" s="4"/>
      <c r="DY69" s="1"/>
      <c r="EA69" s="4"/>
      <c r="EB69" s="4"/>
      <c r="EC69" s="4"/>
      <c r="ED69" s="4"/>
      <c r="EE69" s="4"/>
      <c r="EF69" s="4"/>
      <c r="EG69" s="1"/>
      <c r="EI69" s="4"/>
      <c r="EJ69" s="4"/>
      <c r="EK69" s="4"/>
      <c r="EL69" s="4"/>
      <c r="EM69" s="4"/>
      <c r="EN69" s="4"/>
      <c r="EO69" s="1"/>
      <c r="EQ69" s="4"/>
      <c r="ER69" s="4"/>
      <c r="ES69" s="4"/>
      <c r="ET69" s="4"/>
      <c r="EU69" s="4"/>
      <c r="EV69" s="4"/>
      <c r="EW69" s="1"/>
      <c r="EY69" s="4"/>
      <c r="EZ69" s="4"/>
      <c r="FA69" s="4"/>
      <c r="FB69" s="4"/>
      <c r="FC69" s="4"/>
      <c r="FD69" s="4"/>
      <c r="FE69" s="1"/>
      <c r="FG69" s="4"/>
      <c r="FH69" s="4"/>
      <c r="FI69" s="4"/>
      <c r="FJ69" s="4"/>
      <c r="FK69" s="4"/>
      <c r="FL69" s="4"/>
      <c r="FM69" s="1"/>
      <c r="FO69" s="4"/>
      <c r="FP69" s="4"/>
      <c r="FQ69" s="4"/>
      <c r="FR69" s="4"/>
      <c r="FS69" s="4"/>
      <c r="FT69" s="4"/>
      <c r="FU69" s="1"/>
      <c r="FW69" s="4"/>
      <c r="FX69" s="4"/>
      <c r="FY69" s="4"/>
      <c r="FZ69" s="4"/>
      <c r="GA69" s="4"/>
      <c r="GB69" s="4"/>
      <c r="GC69" s="1"/>
      <c r="GE69" s="4"/>
      <c r="GF69" s="4"/>
      <c r="GG69" s="4"/>
      <c r="GH69" s="4"/>
      <c r="GI69" s="4"/>
      <c r="GJ69" s="4"/>
      <c r="GK69" s="1"/>
      <c r="GM69" s="4"/>
      <c r="GN69" s="4"/>
      <c r="GO69" s="4"/>
      <c r="GP69" s="4"/>
      <c r="GQ69" s="4"/>
      <c r="GR69" s="4"/>
      <c r="GS69" s="1"/>
      <c r="GU69" s="4"/>
      <c r="GV69" s="4"/>
      <c r="GW69" s="4"/>
      <c r="GX69" s="4"/>
      <c r="GY69" s="4"/>
      <c r="GZ69" s="4"/>
      <c r="HA69" s="1"/>
      <c r="HC69" s="4"/>
      <c r="HD69" s="4"/>
      <c r="HE69" s="4"/>
      <c r="HF69" s="4"/>
      <c r="HG69" s="4"/>
      <c r="HH69" s="4"/>
      <c r="HI69" s="1"/>
      <c r="HK69" s="4"/>
      <c r="HL69" s="4"/>
      <c r="HM69" s="4"/>
      <c r="HN69" s="4"/>
      <c r="HO69" s="4"/>
      <c r="HP69" s="4"/>
      <c r="HQ69" s="1"/>
      <c r="HS69" s="4"/>
      <c r="HT69" s="4"/>
      <c r="HU69" s="4"/>
      <c r="HV69" s="4"/>
      <c r="HW69" s="4"/>
      <c r="HX69" s="4"/>
      <c r="HY69" s="1"/>
      <c r="IA69" s="4"/>
      <c r="IB69" s="4"/>
      <c r="IC69" s="4"/>
      <c r="ID69" s="4"/>
      <c r="IE69" s="4"/>
      <c r="IF69" s="4"/>
      <c r="IG69" s="1"/>
      <c r="II69" s="4"/>
      <c r="IJ69" s="4"/>
      <c r="IK69" s="4"/>
      <c r="IL69" s="4"/>
      <c r="IM69" s="4"/>
      <c r="IN69" s="4"/>
      <c r="IO69" s="1"/>
      <c r="IQ69" s="4"/>
      <c r="IR69" s="4"/>
      <c r="IS69" s="4"/>
      <c r="IT69" s="4"/>
      <c r="IU69" s="4"/>
      <c r="IV69" s="4"/>
    </row>
    <row r="70" spans="1:10" s="2" customFormat="1" ht="14.25">
      <c r="A70" s="61">
        <v>2</v>
      </c>
      <c r="B70" s="53"/>
      <c r="C70" s="39">
        <v>0</v>
      </c>
      <c r="D70" s="39">
        <v>0</v>
      </c>
      <c r="E70" s="44">
        <v>0</v>
      </c>
      <c r="F70" s="44">
        <v>0</v>
      </c>
      <c r="G70" s="44">
        <f>G74</f>
        <v>0</v>
      </c>
      <c r="H70" s="39">
        <f>H74</f>
        <v>0</v>
      </c>
      <c r="I70" s="5"/>
      <c r="J70" s="5"/>
    </row>
    <row r="71" spans="1:10" s="2" customFormat="1" ht="14.25">
      <c r="A71" s="61"/>
      <c r="B71" s="43"/>
      <c r="C71" s="51">
        <v>0</v>
      </c>
      <c r="D71" s="46">
        <v>0</v>
      </c>
      <c r="E71" s="46">
        <v>0</v>
      </c>
      <c r="F71" s="46">
        <v>0</v>
      </c>
      <c r="G71" s="46">
        <f>G75</f>
        <v>0</v>
      </c>
      <c r="H71" s="51">
        <f>H75</f>
        <v>0</v>
      </c>
      <c r="I71" s="5"/>
      <c r="J71" s="5"/>
    </row>
    <row r="72" spans="1:8" s="9" customFormat="1" ht="15">
      <c r="A72" s="23" t="s">
        <v>6</v>
      </c>
      <c r="B72" s="62" t="s">
        <v>7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s="9" customFormat="1" ht="15">
      <c r="A73" s="63"/>
      <c r="B73" s="64" t="s">
        <v>5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</row>
    <row r="74" spans="1:8" s="9" customFormat="1" ht="15">
      <c r="A74" s="29" t="s">
        <v>4</v>
      </c>
      <c r="B74" s="30" t="s">
        <v>13</v>
      </c>
      <c r="C74" s="31">
        <f aca="true" t="shared" si="12" ref="C74:H74">C76+C78+C80</f>
        <v>0</v>
      </c>
      <c r="D74" s="31">
        <f t="shared" si="12"/>
        <v>0</v>
      </c>
      <c r="E74" s="31">
        <f t="shared" si="12"/>
        <v>0</v>
      </c>
      <c r="F74" s="31">
        <f t="shared" si="12"/>
        <v>0</v>
      </c>
      <c r="G74" s="31">
        <f t="shared" si="12"/>
        <v>0</v>
      </c>
      <c r="H74" s="31">
        <f t="shared" si="12"/>
        <v>0</v>
      </c>
    </row>
    <row r="75" spans="1:8" s="9" customFormat="1" ht="15">
      <c r="A75" s="20"/>
      <c r="B75" s="33" t="s">
        <v>5</v>
      </c>
      <c r="C75" s="26">
        <f aca="true" t="shared" si="13" ref="C75:H75">C77+C79+C81</f>
        <v>0</v>
      </c>
      <c r="D75" s="26">
        <f t="shared" si="13"/>
        <v>0</v>
      </c>
      <c r="E75" s="26">
        <f t="shared" si="13"/>
        <v>0</v>
      </c>
      <c r="F75" s="26">
        <f t="shared" si="13"/>
        <v>0</v>
      </c>
      <c r="G75" s="26">
        <f t="shared" si="13"/>
        <v>0</v>
      </c>
      <c r="H75" s="26">
        <f t="shared" si="13"/>
        <v>0</v>
      </c>
    </row>
    <row r="76" spans="1:8" ht="14.25">
      <c r="A76" s="17">
        <v>3</v>
      </c>
      <c r="B76" s="58" t="s">
        <v>23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</row>
    <row r="77" spans="1:8" ht="14.25">
      <c r="A77" s="20"/>
      <c r="B77" s="45"/>
      <c r="C77" s="42">
        <v>0</v>
      </c>
      <c r="D77" s="42">
        <v>0</v>
      </c>
      <c r="E77" s="59">
        <f>F77+G77+H77</f>
        <v>0</v>
      </c>
      <c r="F77" s="42">
        <v>0</v>
      </c>
      <c r="G77" s="42">
        <v>0</v>
      </c>
      <c r="H77" s="43">
        <v>0</v>
      </c>
    </row>
    <row r="78" spans="1:8" ht="14.25">
      <c r="A78" s="37">
        <v>4</v>
      </c>
      <c r="B78" s="47" t="s">
        <v>24</v>
      </c>
      <c r="C78" s="65">
        <v>0</v>
      </c>
      <c r="D78" s="65">
        <v>0</v>
      </c>
      <c r="E78" s="44">
        <f>F78+G78+H78</f>
        <v>0</v>
      </c>
      <c r="F78" s="50">
        <v>0</v>
      </c>
      <c r="G78" s="65">
        <v>0</v>
      </c>
      <c r="H78" s="44">
        <v>0</v>
      </c>
    </row>
    <row r="79" spans="1:8" ht="14.25">
      <c r="A79" s="41"/>
      <c r="B79" s="43" t="s">
        <v>25</v>
      </c>
      <c r="C79" s="42">
        <f>0+0</f>
        <v>0</v>
      </c>
      <c r="D79" s="42">
        <f>0+0</f>
        <v>0</v>
      </c>
      <c r="E79" s="46">
        <f>F79+G79+H79</f>
        <v>0</v>
      </c>
      <c r="F79" s="51">
        <v>0</v>
      </c>
      <c r="G79" s="46">
        <v>0</v>
      </c>
      <c r="H79" s="43">
        <v>0</v>
      </c>
    </row>
    <row r="80" spans="1:22" ht="14.25">
      <c r="A80" s="37">
        <v>5</v>
      </c>
      <c r="B80" s="47" t="s">
        <v>27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0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1:22" ht="14.25">
      <c r="A81" s="41"/>
      <c r="B81" s="43" t="s">
        <v>28</v>
      </c>
      <c r="C81" s="66">
        <v>0</v>
      </c>
      <c r="D81" s="66">
        <v>0</v>
      </c>
      <c r="E81" s="46">
        <f>F81+G81+H81</f>
        <v>0</v>
      </c>
      <c r="F81" s="46">
        <v>0</v>
      </c>
      <c r="G81" s="46">
        <v>0</v>
      </c>
      <c r="H81" s="43"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8" ht="14.25">
      <c r="B82" s="67" t="s">
        <v>8</v>
      </c>
      <c r="C82" s="10" t="s">
        <v>18</v>
      </c>
      <c r="D82" s="10"/>
      <c r="E82" s="67" t="s">
        <v>20</v>
      </c>
      <c r="F82" s="76" t="s">
        <v>36</v>
      </c>
      <c r="G82" s="76"/>
      <c r="H82" s="76"/>
    </row>
    <row r="83" spans="2:7" ht="14.25">
      <c r="B83" s="67" t="s">
        <v>9</v>
      </c>
      <c r="C83" s="10" t="s">
        <v>19</v>
      </c>
      <c r="D83" s="10"/>
      <c r="E83" s="67" t="s">
        <v>35</v>
      </c>
      <c r="G83" s="14" t="s">
        <v>22</v>
      </c>
    </row>
    <row r="84" spans="2:7" ht="14.25">
      <c r="B84" s="67" t="s">
        <v>34</v>
      </c>
      <c r="C84" s="10"/>
      <c r="D84" s="10"/>
      <c r="E84" s="10"/>
      <c r="F84" s="10"/>
      <c r="G84" s="10"/>
    </row>
    <row r="85" ht="14.25">
      <c r="G85" s="11" t="s">
        <v>21</v>
      </c>
    </row>
    <row r="86" ht="14.25">
      <c r="C86" s="8"/>
    </row>
    <row r="88" ht="14.25">
      <c r="B88" s="12"/>
    </row>
    <row r="91" spans="2:6" ht="14.25">
      <c r="B91" s="13"/>
      <c r="C91" s="2"/>
      <c r="D91" s="2"/>
      <c r="E91" s="2"/>
      <c r="F91" s="2"/>
    </row>
    <row r="92" spans="2:6" ht="14.25">
      <c r="B92" s="2"/>
      <c r="C92" s="2"/>
      <c r="D92" s="2"/>
      <c r="E92" s="2"/>
      <c r="F92" s="2"/>
    </row>
    <row r="93" spans="2:6" ht="14.25">
      <c r="B93" s="2"/>
      <c r="C93" s="2"/>
      <c r="D93" s="2"/>
      <c r="E93" s="2"/>
      <c r="F93" s="2"/>
    </row>
    <row r="94" spans="2:6" ht="14.25">
      <c r="B94" s="2"/>
      <c r="C94" s="2"/>
      <c r="D94" s="2"/>
      <c r="E94" s="2"/>
      <c r="F94" s="2"/>
    </row>
    <row r="95" spans="2:6" ht="14.25">
      <c r="B95" s="2"/>
      <c r="C95" s="2"/>
      <c r="D95" s="77"/>
      <c r="E95" s="77"/>
      <c r="F95" s="77"/>
    </row>
    <row r="96" spans="2:6" ht="14.25">
      <c r="B96" s="2"/>
      <c r="C96" s="2"/>
      <c r="D96" s="2"/>
      <c r="E96" s="2"/>
      <c r="F96" s="2"/>
    </row>
    <row r="97" spans="2:6" ht="14.25">
      <c r="B97" s="2"/>
      <c r="C97" s="2"/>
      <c r="D97" s="77"/>
      <c r="E97" s="77"/>
      <c r="F97" s="2"/>
    </row>
    <row r="98" spans="2:6" ht="14.25">
      <c r="B98" s="2"/>
      <c r="C98" s="2"/>
      <c r="D98" s="2"/>
      <c r="E98" s="2"/>
      <c r="F98" s="2"/>
    </row>
    <row r="99" spans="2:6" ht="14.25">
      <c r="B99" s="2"/>
      <c r="C99" s="2"/>
      <c r="D99" s="86"/>
      <c r="E99" s="86"/>
      <c r="F99" s="2"/>
    </row>
    <row r="100" spans="2:6" ht="14.25">
      <c r="B100" s="2"/>
      <c r="C100" s="2"/>
      <c r="D100" s="2"/>
      <c r="E100" s="2"/>
      <c r="F100" s="2"/>
    </row>
    <row r="101" spans="2:6" ht="14.25">
      <c r="B101" s="13"/>
      <c r="C101" s="2"/>
      <c r="D101" s="86"/>
      <c r="E101" s="86"/>
      <c r="F101" s="2"/>
    </row>
    <row r="102" spans="2:6" ht="14.25">
      <c r="B102" s="2"/>
      <c r="C102" s="2"/>
      <c r="D102" s="2"/>
      <c r="E102" s="2"/>
      <c r="F102" s="2"/>
    </row>
    <row r="103" spans="2:6" ht="14.25">
      <c r="B103" s="2"/>
      <c r="C103" s="2"/>
      <c r="D103" s="86"/>
      <c r="E103" s="86"/>
      <c r="F103" s="2"/>
    </row>
    <row r="104" spans="2:6" ht="14.25">
      <c r="B104" s="2"/>
      <c r="C104" s="2"/>
      <c r="D104" s="2"/>
      <c r="E104" s="2"/>
      <c r="F104" s="2"/>
    </row>
    <row r="105" spans="2:6" ht="14.25">
      <c r="B105" s="2"/>
      <c r="C105" s="2"/>
      <c r="D105" s="86"/>
      <c r="E105" s="86"/>
      <c r="F105" s="2"/>
    </row>
    <row r="106" spans="2:6" ht="14.25">
      <c r="B106" s="2"/>
      <c r="C106" s="2"/>
      <c r="D106" s="2"/>
      <c r="E106" s="2"/>
      <c r="F106" s="2"/>
    </row>
    <row r="107" spans="2:6" ht="14.25">
      <c r="B107" s="2"/>
      <c r="C107" s="2"/>
      <c r="D107" s="2"/>
      <c r="E107" s="2"/>
      <c r="F107" s="2"/>
    </row>
    <row r="108" spans="2:6" ht="14.25">
      <c r="B108" s="2"/>
      <c r="C108" s="2"/>
      <c r="D108" s="2"/>
      <c r="E108" s="2"/>
      <c r="F108" s="2"/>
    </row>
    <row r="109" spans="2:6" ht="14.25">
      <c r="B109" s="2"/>
      <c r="C109" s="2"/>
      <c r="D109" s="2"/>
      <c r="E109" s="2"/>
      <c r="F109" s="2"/>
    </row>
    <row r="110" spans="2:6" ht="14.25">
      <c r="B110" s="2"/>
      <c r="C110" s="2"/>
      <c r="D110" s="2"/>
      <c r="E110" s="2"/>
      <c r="F110" s="2"/>
    </row>
    <row r="111" spans="2:6" ht="14.25">
      <c r="B111" s="2"/>
      <c r="C111" s="2"/>
      <c r="D111" s="2"/>
      <c r="E111" s="2"/>
      <c r="F111" s="2"/>
    </row>
  </sheetData>
  <sheetProtection/>
  <mergeCells count="32">
    <mergeCell ref="A16:B16"/>
    <mergeCell ref="A17:B17"/>
    <mergeCell ref="D101:E101"/>
    <mergeCell ref="D97:E97"/>
    <mergeCell ref="A22:B22"/>
    <mergeCell ref="A1:E1"/>
    <mergeCell ref="A4:A6"/>
    <mergeCell ref="B4:B6"/>
    <mergeCell ref="C4:C6"/>
    <mergeCell ref="D4:D6"/>
    <mergeCell ref="E4:E6"/>
    <mergeCell ref="A2:H2"/>
    <mergeCell ref="A36:A37"/>
    <mergeCell ref="A46:B46"/>
    <mergeCell ref="A47:B47"/>
    <mergeCell ref="D103:E103"/>
    <mergeCell ref="D105:E105"/>
    <mergeCell ref="F4:H4"/>
    <mergeCell ref="H5:H6"/>
    <mergeCell ref="F5:F6"/>
    <mergeCell ref="G5:G6"/>
    <mergeCell ref="D99:E99"/>
    <mergeCell ref="A64:B64"/>
    <mergeCell ref="A65:B65"/>
    <mergeCell ref="B52:B53"/>
    <mergeCell ref="A23:B23"/>
    <mergeCell ref="F82:H82"/>
    <mergeCell ref="D95:F95"/>
    <mergeCell ref="B50:B51"/>
    <mergeCell ref="B36:B37"/>
    <mergeCell ref="B34:B35"/>
    <mergeCell ref="A34:A35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2018-09-18T11:01:12Z</cp:lastPrinted>
  <dcterms:created xsi:type="dcterms:W3CDTF">1998-10-27T12:30:16Z</dcterms:created>
  <dcterms:modified xsi:type="dcterms:W3CDTF">2019-05-20T11:17:11Z</dcterms:modified>
  <cp:category/>
  <cp:version/>
  <cp:contentType/>
  <cp:contentStatus/>
</cp:coreProperties>
</file>