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680" activeTab="0"/>
  </bookViews>
  <sheets>
    <sheet name="Anexa 3" sheetId="1" r:id="rId1"/>
  </sheets>
  <definedNames>
    <definedName name="_xlnm.Print_Titles" localSheetId="0">'Anexa 3'!$6:$7</definedName>
  </definedNames>
  <calcPr fullCalcOnLoad="1"/>
</workbook>
</file>

<file path=xl/sharedStrings.xml><?xml version="1.0" encoding="utf-8"?>
<sst xmlns="http://schemas.openxmlformats.org/spreadsheetml/2006/main" count="99" uniqueCount="99">
  <si>
    <t>Nr.
crt.</t>
  </si>
  <si>
    <t>Denumire</t>
  </si>
  <si>
    <t>TOTAL  GENERAL:</t>
  </si>
  <si>
    <t>Buget</t>
  </si>
  <si>
    <t>Cap. 70 Locuinţe, servicii şi dezvoltare publică</t>
  </si>
  <si>
    <t>din care</t>
  </si>
  <si>
    <t>Cap. 84 Transporturi</t>
  </si>
  <si>
    <t>Total Cap. 84</t>
  </si>
  <si>
    <t>Total
surse de
 finanţare</t>
  </si>
  <si>
    <t>LISTA</t>
  </si>
  <si>
    <t>Credit</t>
  </si>
  <si>
    <t>Alte surse</t>
  </si>
  <si>
    <t xml:space="preserve">                                             - lei -</t>
  </si>
  <si>
    <t>Total Cap. 67</t>
  </si>
  <si>
    <r>
      <t>ANEXA NR. 3</t>
    </r>
    <r>
      <rPr>
        <sz val="12"/>
        <rFont val="Arial"/>
        <family val="2"/>
      </rPr>
      <t xml:space="preserve">  LA H.C.L. SATU MARE  Nr    din </t>
    </r>
  </si>
  <si>
    <t xml:space="preserve">Cap 68 Asigurări şi Asistenţă socială </t>
  </si>
  <si>
    <t>Cap. 65 Învăţământ</t>
  </si>
  <si>
    <t>Total Cap. 65</t>
  </si>
  <si>
    <t>Cap. 67 Cultură, recreere şi religie</t>
  </si>
  <si>
    <t>Total Cap. 68</t>
  </si>
  <si>
    <t>Total Cap. 70</t>
  </si>
  <si>
    <t>Parcare etajată str.Kogălniceanu</t>
  </si>
  <si>
    <t>Parcare etajată str. Decebal</t>
  </si>
  <si>
    <t>Pista de biciclete pe coronamentul digului mal drept al râului Someș de la stația de epurare până la limita administrativă a Municipilui Satu Mare spre comuna Dara</t>
  </si>
  <si>
    <t>Cap. 74 Protecția mediului</t>
  </si>
  <si>
    <t>Total Cap.74</t>
  </si>
  <si>
    <t>Extinderea iluminatului public in parcarile din cartierele Micro 17, Carpati 1, Carpati 2</t>
  </si>
  <si>
    <t xml:space="preserve">PUZ Reglementare profile stradale în zona de Nord-Vest a municipiului Satu Mare </t>
  </si>
  <si>
    <t>Întocmire D.A.L.I. - Reparații capitale Pod Decebal</t>
  </si>
  <si>
    <t>Elaborare PUZ zona I</t>
  </si>
  <si>
    <t>Expertiză tehnică strada Depozitelor</t>
  </si>
  <si>
    <t>Extinderea iluminatului public în cvartalul delimitat de str.Oituz, str. Prahovei și Aleea Milcov</t>
  </si>
  <si>
    <t>Iluminat ornamental pentru locașurile de cult din Municipiul Satu Mare</t>
  </si>
  <si>
    <t>Extinderea iluminatului public în parcările adiacente zonelor Aleea Timișului, nr.4, bloc 27 și b-dul Cloșca nr.1, bloc 17</t>
  </si>
  <si>
    <t>Înființare centru educațional multifuncțional p-ta Anghel Saligni Satu Mare</t>
  </si>
  <si>
    <t>Reabilitare termică la blocurile de locuinţe str.Mircea cel Bătrân nr.25 bl.C25</t>
  </si>
  <si>
    <t>Reabilitare termică la blocurile de locuinţe str.Mircea cel Bătrân nr.23 blC26</t>
  </si>
  <si>
    <t>Reabilitare termică la blocurile de locuinţe B-dul Mircea cel Bătrân nr.21  bl.C27</t>
  </si>
  <si>
    <t>Reabilitare termică la blocurile de locuinţe P-ta Soarelui bl.UU4,6,8,10</t>
  </si>
  <si>
    <t>Reabilitare termică la blocurile de locuinţe B-dul Lucian Blaga bl.UU40</t>
  </si>
  <si>
    <t>Reabilitare termică la blocurile de locuinţe strada Careiului bl.C3-C5</t>
  </si>
  <si>
    <t>Reabilitare termică la blocurile de locuinţe str.Corvinilor nr.17</t>
  </si>
  <si>
    <t>Întocmire PUG al municipiului Satu Mare</t>
  </si>
  <si>
    <t>Construire Sală Polivalentă (PUZ + SF)</t>
  </si>
  <si>
    <t>Reabilitare termică la blocurile de locuinţe str.Păulești, nr.3, bl.6</t>
  </si>
  <si>
    <t>Reabilitare termică la blocurile de locuinţe str.Codrului CC3 - CC5</t>
  </si>
  <si>
    <t>Reabilitare termică la blocurile de locuinţe b-dul Transilvania Bl.2</t>
  </si>
  <si>
    <t>Reabilitare termică la blocurile de locuinţe str.Astronauților A1</t>
  </si>
  <si>
    <t>Reabilitare termică la blocurile de locuinţe I.C. Brătianu, nr.5</t>
  </si>
  <si>
    <t>Reabilitare termică la blocurile de locuinţe str.Proiectantului S1</t>
  </si>
  <si>
    <t>Reabilitare termică la blocurile de locuinţe str.Proiectantului S5</t>
  </si>
  <si>
    <t>Mansardare imobil situat pe str.Constatin Brâncoveanu, nr.6</t>
  </si>
  <si>
    <t>Extindere Parc Industrial Sud</t>
  </si>
  <si>
    <t>Centru de zi Sătmărel</t>
  </si>
  <si>
    <t>Modernizarea clădirii la Colegiul Naţional Mihai Eminescu Satu Mare</t>
  </si>
  <si>
    <t>Modernizarea străzilor Maria, str. Iris și str. Dana</t>
  </si>
  <si>
    <t>Modernizarea străzii Haiducilor</t>
  </si>
  <si>
    <t>Prelungirea străzii Sălciilor</t>
  </si>
  <si>
    <t>Modernizarea străzii Mahatma Gandhi</t>
  </si>
  <si>
    <t>Plan de Mobilitate Urbană Durabilă 2021-2031</t>
  </si>
  <si>
    <t>Strategie Integrată de Dezvoltare Urbană 2021-2031</t>
  </si>
  <si>
    <t>Extinderea iluminatului public pe strada Fluturilor</t>
  </si>
  <si>
    <t>Reabilitare fațadă și acoperiș a clădirii situate pe strada Horea nr.6</t>
  </si>
  <si>
    <t>Amenajare parc în zona Noroieni</t>
  </si>
  <si>
    <t>Elaborare PUZ Bercu Roșu</t>
  </si>
  <si>
    <t>Reabilitare bloc de locuințe sociale pe strada Ostrovului nr.2/CD</t>
  </si>
  <si>
    <t>Actualizare DALI “Reabilitare clădire situată pe Str. Ion Vidu Nr. 51-53 (Scoala gimnazială Lucian Blaga)”</t>
  </si>
  <si>
    <t>Actualizare DALI “Reabilitare clădire situată pe Str. Mircea Eliade Nr. 3 (Scoala gimnazială Mircea Eliade)”</t>
  </si>
  <si>
    <t>Reabilitare infrastructură educaţională Grădiniţa nr. 5 şi Creşa Tara minunilor</t>
  </si>
  <si>
    <t>Reabilitare infrastructură educaţională Grădiniţa nr. 13</t>
  </si>
  <si>
    <t>Reabilitare infrastructură educaţională Grădiniţa nr. 9 şi Creşa Albă ca Zăpada</t>
  </si>
  <si>
    <t>Reabilitare infrastructură educaţională Grădiniţa 14 Mai şi Creşa Mica Sirenă</t>
  </si>
  <si>
    <t>Modernizare infrastructură educatională Colegiul Tehnic Unio -Traian Vuia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</si>
  <si>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
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</si>
  <si>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Regenerare ZONA URBANA MICRO 14</t>
  </si>
  <si>
    <t>Regenerare ZONA URBANA MICRO 15</t>
  </si>
  <si>
    <t>Regenerare ZONA URBANA MICRO 16</t>
  </si>
  <si>
    <t>Regenerare ZONA URBANA SOARELUI</t>
  </si>
  <si>
    <t>Modernizare Piaţeta Turnul Pompierilor</t>
  </si>
  <si>
    <t>Reconversia și refuncționalizarea terenurilor degradate și neutilizate situate pe malurile Someșului</t>
  </si>
  <si>
    <t>Modernizare Parc Urban Vasile Lucaciu</t>
  </si>
  <si>
    <t>Staţie intermodală Bdul. Lucian Blaga- Str. Păuleşti</t>
  </si>
  <si>
    <t>Staţie intermodală Bdul. Lucian Blaga- Str. Vulturului/Str. Crângului</t>
  </si>
  <si>
    <t>Staţie intermodală Drumul Careiului- Str. Oituz</t>
  </si>
  <si>
    <t>Centru de comandă şi Monitorizare al traficului Str. Porumbeilor</t>
  </si>
  <si>
    <t>Sistem de monitorizare al traficului rutier în municipiul Satu Mare</t>
  </si>
  <si>
    <t>Pasarelă pietonală şi velo intersecţia Burdea</t>
  </si>
  <si>
    <t>Actualizare DALI “Modernizarea pistei de biciclete POD GOLESCU şi construirea unui pasaj suprateran pentru pietoni şi biciclişti în intersecţia Crinul”</t>
  </si>
  <si>
    <t>Infiinţarea şi modernizarea staţiilor de autobus SMART în municipiul Satu Mare</t>
  </si>
  <si>
    <t>Extinderea sistemului de management al traficului pentru transport public şi achiziţia a 20 de autobuse hibrid</t>
  </si>
  <si>
    <t>PUD Construire creșă</t>
  </si>
  <si>
    <t>studiilor de fezabilitate, documentaţiilor tehnico-economice şi de urbanism pe anul 2021</t>
  </si>
  <si>
    <t>Transformare centrală termică situată pe b-dul Muncii, nr.44 în sală sport multifuncțională</t>
  </si>
  <si>
    <t xml:space="preserve">Actualizare DALI pentru Implementarea măsurilor de eficienţă energetică la Sala de Scrimă “Alexandru Csipler” </t>
  </si>
  <si>
    <t>Pista de biciclete pe coronamentul digului mal drept al râului Someș din dreptul străzii Fântânii spre comuna Odoreu</t>
  </si>
  <si>
    <t>DALI pentru implementarea măsurilor de eficiență energetică la Grădiniţa nr. 11</t>
  </si>
  <si>
    <t>DALI pentru implementarea măsurilor de eficiență energetică la sala de sport al Școlii gimnaziale Bălcescu - Petofi</t>
  </si>
  <si>
    <t>Studiu de coexistență pentru obiectivul de investiții ”Amenajare pistă de biciclete pe strada Botizului - Pod Golescu</t>
  </si>
  <si>
    <t>DALI pentru Implementarea măsurilor de eficienţă energetică la Școala gimnazială Octavian Goga</t>
  </si>
</sst>
</file>

<file path=xl/styles.xml><?xml version="1.0" encoding="utf-8"?>
<styleSheet xmlns="http://schemas.openxmlformats.org/spreadsheetml/2006/main">
  <numFmts count="4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5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3" fontId="1" fillId="32" borderId="0" xfId="0" applyNumberFormat="1" applyFont="1" applyFill="1" applyAlignment="1">
      <alignment horizontal="left"/>
    </xf>
    <xf numFmtId="14" fontId="1" fillId="32" borderId="0" xfId="0" applyNumberFormat="1" applyFont="1" applyFill="1" applyAlignment="1">
      <alignment horizontal="left"/>
    </xf>
    <xf numFmtId="0" fontId="49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6" fillId="32" borderId="0" xfId="0" applyFont="1" applyFill="1" applyAlignment="1">
      <alignment/>
    </xf>
    <xf numFmtId="0" fontId="8" fillId="32" borderId="0" xfId="0" applyFont="1" applyFill="1" applyAlignment="1">
      <alignment/>
    </xf>
    <xf numFmtId="3" fontId="8" fillId="32" borderId="0" xfId="0" applyNumberFormat="1" applyFont="1" applyFill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/>
    </xf>
    <xf numFmtId="0" fontId="10" fillId="32" borderId="11" xfId="0" applyFont="1" applyFill="1" applyBorder="1" applyAlignment="1">
      <alignment wrapText="1"/>
    </xf>
    <xf numFmtId="3" fontId="10" fillId="32" borderId="11" xfId="0" applyNumberFormat="1" applyFont="1" applyFill="1" applyBorder="1" applyAlignment="1">
      <alignment/>
    </xf>
    <xf numFmtId="3" fontId="10" fillId="32" borderId="12" xfId="0" applyNumberFormat="1" applyFont="1" applyFill="1" applyBorder="1" applyAlignment="1">
      <alignment horizontal="right"/>
    </xf>
    <xf numFmtId="0" fontId="10" fillId="32" borderId="11" xfId="0" applyFont="1" applyFill="1" applyBorder="1" applyAlignment="1">
      <alignment/>
    </xf>
    <xf numFmtId="3" fontId="9" fillId="32" borderId="11" xfId="0" applyNumberFormat="1" applyFont="1" applyFill="1" applyBorder="1" applyAlignment="1">
      <alignment horizontal="right" wrapText="1"/>
    </xf>
    <xf numFmtId="0" fontId="9" fillId="32" borderId="11" xfId="0" applyFont="1" applyFill="1" applyBorder="1" applyAlignment="1">
      <alignment horizontal="center"/>
    </xf>
    <xf numFmtId="0" fontId="11" fillId="32" borderId="11" xfId="0" applyFont="1" applyFill="1" applyBorder="1" applyAlignment="1">
      <alignment horizontal="center"/>
    </xf>
    <xf numFmtId="0" fontId="11" fillId="32" borderId="12" xfId="0" applyFont="1" applyFill="1" applyBorder="1" applyAlignment="1">
      <alignment wrapText="1"/>
    </xf>
    <xf numFmtId="3" fontId="11" fillId="32" borderId="11" xfId="0" applyNumberFormat="1" applyFont="1" applyFill="1" applyBorder="1" applyAlignment="1">
      <alignment horizontal="right"/>
    </xf>
    <xf numFmtId="3" fontId="9" fillId="32" borderId="11" xfId="0" applyNumberFormat="1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32" borderId="11" xfId="0" applyFont="1" applyFill="1" applyBorder="1" applyAlignment="1">
      <alignment horizontal="center" wrapText="1"/>
    </xf>
    <xf numFmtId="3" fontId="11" fillId="32" borderId="12" xfId="0" applyNumberFormat="1" applyFont="1" applyFill="1" applyBorder="1" applyAlignment="1">
      <alignment horizontal="right"/>
    </xf>
    <xf numFmtId="0" fontId="11" fillId="32" borderId="12" xfId="0" applyFont="1" applyFill="1" applyBorder="1" applyAlignment="1">
      <alignment vertical="center" wrapText="1"/>
    </xf>
    <xf numFmtId="3" fontId="9" fillId="32" borderId="12" xfId="0" applyNumberFormat="1" applyFont="1" applyFill="1" applyBorder="1" applyAlignment="1">
      <alignment horizontal="right"/>
    </xf>
    <xf numFmtId="0" fontId="11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/>
    </xf>
    <xf numFmtId="3" fontId="9" fillId="32" borderId="12" xfId="0" applyNumberFormat="1" applyFont="1" applyFill="1" applyBorder="1" applyAlignment="1" applyProtection="1">
      <alignment/>
      <protection locked="0"/>
    </xf>
    <xf numFmtId="0" fontId="10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left" wrapText="1"/>
    </xf>
    <xf numFmtId="3" fontId="10" fillId="32" borderId="12" xfId="0" applyNumberFormat="1" applyFont="1" applyFill="1" applyBorder="1" applyAlignment="1">
      <alignment/>
    </xf>
    <xf numFmtId="0" fontId="9" fillId="32" borderId="11" xfId="0" applyFont="1" applyFill="1" applyBorder="1" applyAlignment="1">
      <alignment horizontal="right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wrapText="1"/>
    </xf>
    <xf numFmtId="0" fontId="11" fillId="32" borderId="12" xfId="0" applyFont="1" applyFill="1" applyBorder="1" applyAlignment="1">
      <alignment vertical="top" wrapText="1"/>
    </xf>
    <xf numFmtId="0" fontId="11" fillId="32" borderId="13" xfId="0" applyFont="1" applyFill="1" applyBorder="1" applyAlignment="1">
      <alignment/>
    </xf>
    <xf numFmtId="0" fontId="11" fillId="32" borderId="11" xfId="0" applyFont="1" applyFill="1" applyBorder="1" applyAlignment="1">
      <alignment/>
    </xf>
    <xf numFmtId="0" fontId="11" fillId="32" borderId="13" xfId="0" applyFont="1" applyFill="1" applyBorder="1" applyAlignment="1">
      <alignment horizontal="left" wrapText="1"/>
    </xf>
    <xf numFmtId="0" fontId="11" fillId="32" borderId="11" xfId="0" applyFont="1" applyFill="1" applyBorder="1" applyAlignment="1">
      <alignment horizontal="left" wrapText="1"/>
    </xf>
    <xf numFmtId="0" fontId="11" fillId="33" borderId="11" xfId="0" applyFont="1" applyFill="1" applyBorder="1" applyAlignment="1">
      <alignment horizontal="center"/>
    </xf>
    <xf numFmtId="0" fontId="11" fillId="33" borderId="12" xfId="0" applyFont="1" applyFill="1" applyBorder="1" applyAlignment="1">
      <alignment wrapText="1"/>
    </xf>
    <xf numFmtId="3" fontId="11" fillId="33" borderId="11" xfId="0" applyNumberFormat="1" applyFont="1" applyFill="1" applyBorder="1" applyAlignment="1">
      <alignment horizontal="right"/>
    </xf>
    <xf numFmtId="3" fontId="11" fillId="33" borderId="12" xfId="0" applyNumberFormat="1" applyFont="1" applyFill="1" applyBorder="1" applyAlignment="1">
      <alignment horizontal="right"/>
    </xf>
    <xf numFmtId="0" fontId="11" fillId="32" borderId="11" xfId="0" applyFont="1" applyFill="1" applyBorder="1" applyAlignment="1">
      <alignment horizontal="center" vertical="top"/>
    </xf>
    <xf numFmtId="0" fontId="11" fillId="33" borderId="12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/>
    </xf>
    <xf numFmtId="3" fontId="10" fillId="33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/>
    </xf>
    <xf numFmtId="3" fontId="10" fillId="33" borderId="12" xfId="0" applyNumberFormat="1" applyFont="1" applyFill="1" applyBorder="1" applyAlignment="1">
      <alignment horizontal="right"/>
    </xf>
    <xf numFmtId="0" fontId="10" fillId="33" borderId="12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wrapText="1"/>
    </xf>
    <xf numFmtId="0" fontId="10" fillId="33" borderId="12" xfId="0" applyFont="1" applyFill="1" applyBorder="1" applyAlignment="1">
      <alignment wrapText="1"/>
    </xf>
    <xf numFmtId="0" fontId="9" fillId="32" borderId="10" xfId="0" applyFont="1" applyFill="1" applyBorder="1" applyAlignment="1">
      <alignment horizontal="left" vertical="center"/>
    </xf>
    <xf numFmtId="0" fontId="9" fillId="32" borderId="13" xfId="0" applyFont="1" applyFill="1" applyBorder="1" applyAlignment="1">
      <alignment horizontal="left" vertical="center"/>
    </xf>
    <xf numFmtId="0" fontId="9" fillId="32" borderId="12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2" xfId="0" applyFont="1" applyFill="1" applyBorder="1" applyAlignment="1">
      <alignment horizontal="right"/>
    </xf>
    <xf numFmtId="0" fontId="9" fillId="32" borderId="10" xfId="0" applyFont="1" applyFill="1" applyBorder="1" applyAlignment="1">
      <alignment horizontal="left"/>
    </xf>
    <xf numFmtId="0" fontId="9" fillId="32" borderId="13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9" fillId="32" borderId="11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3" fontId="2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9" fillId="32" borderId="14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96</xdr:row>
      <xdr:rowOff>19050</xdr:rowOff>
    </xdr:from>
    <xdr:to>
      <xdr:col>1</xdr:col>
      <xdr:colOff>1857375</xdr:colOff>
      <xdr:row>99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507575"/>
          <a:ext cx="19526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2286000</xdr:colOff>
      <xdr:row>96</xdr:row>
      <xdr:rowOff>28575</xdr:rowOff>
    </xdr:from>
    <xdr:to>
      <xdr:col>1</xdr:col>
      <xdr:colOff>3476625</xdr:colOff>
      <xdr:row>98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19375" y="22517100"/>
          <a:ext cx="11906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96</xdr:row>
      <xdr:rowOff>38100</xdr:rowOff>
    </xdr:from>
    <xdr:to>
      <xdr:col>2</xdr:col>
      <xdr:colOff>838200</xdr:colOff>
      <xdr:row>98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81525" y="22526625"/>
          <a:ext cx="17716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96</xdr:row>
      <xdr:rowOff>19050</xdr:rowOff>
    </xdr:from>
    <xdr:to>
      <xdr:col>4</xdr:col>
      <xdr:colOff>885825</xdr:colOff>
      <xdr:row>99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62775" y="22507575"/>
          <a:ext cx="158115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30"/>
  <sheetViews>
    <sheetView showGridLines="0" tabSelected="1" zoomScale="110" zoomScaleNormal="110" zoomScalePageLayoutView="0" workbookViewId="0" topLeftCell="A40">
      <selection activeCell="B69" sqref="B69"/>
    </sheetView>
  </sheetViews>
  <sheetFormatPr defaultColWidth="9.140625" defaultRowHeight="12.75"/>
  <cols>
    <col min="1" max="1" width="5.00390625" style="1" customWidth="1"/>
    <col min="2" max="2" width="77.7109375" style="1" customWidth="1"/>
    <col min="3" max="3" width="15.00390625" style="1" customWidth="1"/>
    <col min="4" max="4" width="17.140625" style="1" customWidth="1"/>
    <col min="5" max="5" width="14.00390625" style="3" customWidth="1"/>
    <col min="6" max="6" width="13.140625" style="1" customWidth="1"/>
    <col min="7" max="7" width="10.421875" style="1" bestFit="1" customWidth="1"/>
    <col min="8" max="16384" width="9.140625" style="1" customWidth="1"/>
  </cols>
  <sheetData>
    <row r="1" spans="1:6" ht="15.75">
      <c r="A1" s="80" t="s">
        <v>14</v>
      </c>
      <c r="B1" s="81"/>
      <c r="C1" s="81"/>
      <c r="D1" s="81"/>
      <c r="E1" s="81"/>
      <c r="F1" s="12"/>
    </row>
    <row r="2" spans="1:5" ht="18" customHeight="1">
      <c r="A2" s="82" t="s">
        <v>9</v>
      </c>
      <c r="B2" s="82"/>
      <c r="C2" s="82"/>
      <c r="D2" s="82"/>
      <c r="E2" s="82"/>
    </row>
    <row r="3" spans="1:6" ht="15.75">
      <c r="A3" s="82" t="s">
        <v>91</v>
      </c>
      <c r="B3" s="82"/>
      <c r="C3" s="82"/>
      <c r="D3" s="82"/>
      <c r="E3" s="82"/>
      <c r="F3" s="82"/>
    </row>
    <row r="4" spans="1:6" ht="15.75">
      <c r="A4" s="15"/>
      <c r="B4" s="15"/>
      <c r="C4" s="15"/>
      <c r="D4" s="15"/>
      <c r="E4" s="15"/>
      <c r="F4" s="15"/>
    </row>
    <row r="5" spans="1:6" ht="15.75">
      <c r="A5" s="16"/>
      <c r="B5" s="16"/>
      <c r="C5" s="16"/>
      <c r="D5" s="17" t="s">
        <v>12</v>
      </c>
      <c r="E5" s="18"/>
      <c r="F5" s="16"/>
    </row>
    <row r="6" spans="1:6" ht="15">
      <c r="A6" s="79" t="s">
        <v>0</v>
      </c>
      <c r="B6" s="78" t="s">
        <v>1</v>
      </c>
      <c r="C6" s="83" t="s">
        <v>8</v>
      </c>
      <c r="D6" s="85" t="s">
        <v>5</v>
      </c>
      <c r="E6" s="86"/>
      <c r="F6" s="87"/>
    </row>
    <row r="7" spans="1:6" ht="27" customHeight="1">
      <c r="A7" s="79"/>
      <c r="B7" s="78"/>
      <c r="C7" s="84"/>
      <c r="D7" s="46" t="s">
        <v>3</v>
      </c>
      <c r="E7" s="46" t="s">
        <v>10</v>
      </c>
      <c r="F7" s="45" t="s">
        <v>11</v>
      </c>
    </row>
    <row r="8" spans="1:6" ht="15">
      <c r="A8" s="19"/>
      <c r="B8" s="66" t="s">
        <v>16</v>
      </c>
      <c r="C8" s="67"/>
      <c r="D8" s="67"/>
      <c r="E8" s="67"/>
      <c r="F8" s="68"/>
    </row>
    <row r="9" spans="1:6" ht="15">
      <c r="A9" s="20">
        <v>1</v>
      </c>
      <c r="B9" s="21" t="s">
        <v>34</v>
      </c>
      <c r="C9" s="22">
        <v>53550</v>
      </c>
      <c r="D9" s="23">
        <v>53550</v>
      </c>
      <c r="E9" s="24">
        <v>0</v>
      </c>
      <c r="F9" s="24">
        <v>0</v>
      </c>
    </row>
    <row r="10" spans="1:6" s="2" customFormat="1" ht="15">
      <c r="A10" s="20">
        <v>2</v>
      </c>
      <c r="B10" s="47" t="s">
        <v>54</v>
      </c>
      <c r="C10" s="22">
        <v>165000</v>
      </c>
      <c r="D10" s="23">
        <v>165000</v>
      </c>
      <c r="E10" s="24">
        <v>0</v>
      </c>
      <c r="F10" s="24">
        <v>0</v>
      </c>
    </row>
    <row r="11" spans="1:6" s="2" customFormat="1" ht="15">
      <c r="A11" s="59">
        <v>3</v>
      </c>
      <c r="B11" s="64" t="s">
        <v>51</v>
      </c>
      <c r="C11" s="60">
        <v>70000</v>
      </c>
      <c r="D11" s="62">
        <v>70000</v>
      </c>
      <c r="E11" s="61">
        <v>0</v>
      </c>
      <c r="F11" s="61">
        <v>0</v>
      </c>
    </row>
    <row r="12" spans="1:6" s="2" customFormat="1" ht="25.5">
      <c r="A12" s="20">
        <v>4</v>
      </c>
      <c r="B12" s="21" t="s">
        <v>66</v>
      </c>
      <c r="C12" s="22">
        <v>1000</v>
      </c>
      <c r="D12" s="22">
        <v>1000</v>
      </c>
      <c r="E12" s="24">
        <v>0</v>
      </c>
      <c r="F12" s="24">
        <v>0</v>
      </c>
    </row>
    <row r="13" spans="1:6" s="2" customFormat="1" ht="25.5">
      <c r="A13" s="20">
        <v>5</v>
      </c>
      <c r="B13" s="21" t="s">
        <v>67</v>
      </c>
      <c r="C13" s="22">
        <v>1000</v>
      </c>
      <c r="D13" s="22">
        <v>1000</v>
      </c>
      <c r="E13" s="24">
        <v>0</v>
      </c>
      <c r="F13" s="24">
        <v>0</v>
      </c>
    </row>
    <row r="14" spans="1:6" s="2" customFormat="1" ht="15">
      <c r="A14" s="59">
        <v>6</v>
      </c>
      <c r="B14" s="64" t="s">
        <v>98</v>
      </c>
      <c r="C14" s="60">
        <v>85000</v>
      </c>
      <c r="D14" s="60">
        <v>85000</v>
      </c>
      <c r="E14" s="61">
        <v>0</v>
      </c>
      <c r="F14" s="61">
        <v>0</v>
      </c>
    </row>
    <row r="15" spans="1:6" s="2" customFormat="1" ht="15">
      <c r="A15" s="20">
        <v>7</v>
      </c>
      <c r="B15" s="21" t="s">
        <v>68</v>
      </c>
      <c r="C15" s="22">
        <v>1000</v>
      </c>
      <c r="D15" s="22">
        <v>1000</v>
      </c>
      <c r="E15" s="24">
        <v>0</v>
      </c>
      <c r="F15" s="24">
        <v>0</v>
      </c>
    </row>
    <row r="16" spans="1:6" s="2" customFormat="1" ht="15">
      <c r="A16" s="20">
        <v>8</v>
      </c>
      <c r="B16" s="21" t="s">
        <v>69</v>
      </c>
      <c r="C16" s="22">
        <v>1000</v>
      </c>
      <c r="D16" s="22">
        <v>1000</v>
      </c>
      <c r="E16" s="24">
        <v>0</v>
      </c>
      <c r="F16" s="24">
        <v>0</v>
      </c>
    </row>
    <row r="17" spans="1:6" s="2" customFormat="1" ht="15">
      <c r="A17" s="20">
        <v>9</v>
      </c>
      <c r="B17" s="21" t="s">
        <v>70</v>
      </c>
      <c r="C17" s="22">
        <v>1000</v>
      </c>
      <c r="D17" s="22">
        <v>1000</v>
      </c>
      <c r="E17" s="24">
        <v>0</v>
      </c>
      <c r="F17" s="24">
        <v>0</v>
      </c>
    </row>
    <row r="18" spans="1:6" s="2" customFormat="1" ht="15">
      <c r="A18" s="20">
        <v>10</v>
      </c>
      <c r="B18" s="21" t="s">
        <v>71</v>
      </c>
      <c r="C18" s="22">
        <v>1000</v>
      </c>
      <c r="D18" s="22">
        <v>1000</v>
      </c>
      <c r="E18" s="24">
        <v>0</v>
      </c>
      <c r="F18" s="24">
        <v>0</v>
      </c>
    </row>
    <row r="19" spans="1:6" s="2" customFormat="1" ht="13.5" customHeight="1">
      <c r="A19" s="20">
        <v>11</v>
      </c>
      <c r="B19" s="21" t="s">
        <v>72</v>
      </c>
      <c r="C19" s="22">
        <v>1000</v>
      </c>
      <c r="D19" s="23">
        <v>1000</v>
      </c>
      <c r="E19" s="24">
        <v>0</v>
      </c>
      <c r="F19" s="24">
        <v>0</v>
      </c>
    </row>
    <row r="20" spans="1:6" s="2" customFormat="1" ht="25.5">
      <c r="A20" s="59">
        <v>12</v>
      </c>
      <c r="B20" s="65" t="s">
        <v>96</v>
      </c>
      <c r="C20" s="60">
        <v>50000</v>
      </c>
      <c r="D20" s="62">
        <v>50000</v>
      </c>
      <c r="E20" s="61"/>
      <c r="F20" s="61"/>
    </row>
    <row r="21" spans="1:6" s="2" customFormat="1" ht="13.5" customHeight="1">
      <c r="A21" s="59">
        <v>13</v>
      </c>
      <c r="B21" s="65" t="s">
        <v>95</v>
      </c>
      <c r="C21" s="60">
        <v>75000</v>
      </c>
      <c r="D21" s="62">
        <v>75000</v>
      </c>
      <c r="E21" s="61">
        <v>0</v>
      </c>
      <c r="F21" s="61">
        <v>0</v>
      </c>
    </row>
    <row r="22" spans="1:6" s="2" customFormat="1" ht="25.5">
      <c r="A22" s="59">
        <v>14</v>
      </c>
      <c r="B22" s="63" t="s">
        <v>93</v>
      </c>
      <c r="C22" s="60">
        <v>65000</v>
      </c>
      <c r="D22" s="62">
        <v>65000</v>
      </c>
      <c r="E22" s="61">
        <v>0</v>
      </c>
      <c r="F22" s="61">
        <v>0</v>
      </c>
    </row>
    <row r="23" spans="1:6" s="2" customFormat="1" ht="15">
      <c r="A23" s="71" t="s">
        <v>17</v>
      </c>
      <c r="B23" s="72"/>
      <c r="C23" s="25">
        <f>SUM(C9:C22)</f>
        <v>570550</v>
      </c>
      <c r="D23" s="25">
        <f>SUM(D9:D22)</f>
        <v>570550</v>
      </c>
      <c r="E23" s="25">
        <f>SUM(E9:E22)</f>
        <v>0</v>
      </c>
      <c r="F23" s="25">
        <f>SUM(F9:F22)</f>
        <v>0</v>
      </c>
    </row>
    <row r="24" spans="1:6" ht="15">
      <c r="A24" s="26"/>
      <c r="B24" s="73" t="s">
        <v>18</v>
      </c>
      <c r="C24" s="74"/>
      <c r="D24" s="74"/>
      <c r="E24" s="74"/>
      <c r="F24" s="75"/>
    </row>
    <row r="25" spans="1:6" ht="15.75">
      <c r="A25" s="27">
        <v>1</v>
      </c>
      <c r="B25" s="28" t="s">
        <v>43</v>
      </c>
      <c r="C25" s="29">
        <v>1000</v>
      </c>
      <c r="D25" s="29">
        <v>1000</v>
      </c>
      <c r="E25" s="29">
        <v>0</v>
      </c>
      <c r="F25" s="29">
        <v>0</v>
      </c>
    </row>
    <row r="26" spans="1:6" ht="15" customHeight="1">
      <c r="A26" s="27">
        <v>2</v>
      </c>
      <c r="B26" s="28" t="s">
        <v>92</v>
      </c>
      <c r="C26" s="29">
        <v>80000</v>
      </c>
      <c r="D26" s="29">
        <v>80000</v>
      </c>
      <c r="E26" s="29">
        <v>0</v>
      </c>
      <c r="F26" s="29">
        <v>0</v>
      </c>
    </row>
    <row r="27" spans="1:6" ht="15" customHeight="1">
      <c r="A27" s="27">
        <v>3</v>
      </c>
      <c r="B27" s="28" t="s">
        <v>63</v>
      </c>
      <c r="C27" s="29">
        <v>160000</v>
      </c>
      <c r="D27" s="29">
        <v>160000</v>
      </c>
      <c r="E27" s="29">
        <v>0</v>
      </c>
      <c r="F27" s="29">
        <v>0</v>
      </c>
    </row>
    <row r="28" spans="1:6" ht="27" customHeight="1">
      <c r="A28" s="27">
        <v>4</v>
      </c>
      <c r="B28" s="28" t="s">
        <v>23</v>
      </c>
      <c r="C28" s="29">
        <v>15000</v>
      </c>
      <c r="D28" s="29">
        <v>15000</v>
      </c>
      <c r="E28" s="29">
        <v>0</v>
      </c>
      <c r="F28" s="29">
        <v>0</v>
      </c>
    </row>
    <row r="29" spans="1:6" ht="29.25" customHeight="1">
      <c r="A29" s="27">
        <v>5</v>
      </c>
      <c r="B29" s="48" t="s">
        <v>94</v>
      </c>
      <c r="C29" s="29">
        <v>160000</v>
      </c>
      <c r="D29" s="29">
        <v>160000</v>
      </c>
      <c r="E29" s="29">
        <v>0</v>
      </c>
      <c r="F29" s="29">
        <v>0</v>
      </c>
    </row>
    <row r="30" spans="1:6" ht="180.75" customHeight="1">
      <c r="A30" s="57">
        <v>6</v>
      </c>
      <c r="B30" s="48" t="s">
        <v>73</v>
      </c>
      <c r="C30" s="29">
        <v>150000</v>
      </c>
      <c r="D30" s="29">
        <v>150000</v>
      </c>
      <c r="E30" s="24">
        <v>0</v>
      </c>
      <c r="F30" s="24">
        <v>0</v>
      </c>
    </row>
    <row r="31" spans="1:6" ht="15.75">
      <c r="A31" s="27">
        <v>7</v>
      </c>
      <c r="B31" s="28" t="s">
        <v>74</v>
      </c>
      <c r="C31" s="29">
        <v>1000</v>
      </c>
      <c r="D31" s="29">
        <v>1000</v>
      </c>
      <c r="E31" s="24">
        <v>0</v>
      </c>
      <c r="F31" s="24">
        <v>0</v>
      </c>
    </row>
    <row r="32" spans="1:6" ht="15.75">
      <c r="A32" s="27">
        <v>8</v>
      </c>
      <c r="B32" s="28" t="s">
        <v>75</v>
      </c>
      <c r="C32" s="29">
        <v>1000</v>
      </c>
      <c r="D32" s="29">
        <v>1000</v>
      </c>
      <c r="E32" s="24">
        <v>0</v>
      </c>
      <c r="F32" s="24">
        <v>0</v>
      </c>
    </row>
    <row r="33" spans="1:6" ht="15.75">
      <c r="A33" s="27">
        <v>9</v>
      </c>
      <c r="B33" s="28" t="s">
        <v>76</v>
      </c>
      <c r="C33" s="29">
        <v>1000</v>
      </c>
      <c r="D33" s="29">
        <v>1000</v>
      </c>
      <c r="E33" s="24">
        <v>0</v>
      </c>
      <c r="F33" s="24">
        <v>0</v>
      </c>
    </row>
    <row r="34" spans="1:6" ht="15.75">
      <c r="A34" s="27">
        <v>10</v>
      </c>
      <c r="B34" s="28" t="s">
        <v>77</v>
      </c>
      <c r="C34" s="29">
        <v>1000</v>
      </c>
      <c r="D34" s="29">
        <v>1000</v>
      </c>
      <c r="E34" s="24">
        <v>0</v>
      </c>
      <c r="F34" s="24">
        <v>0</v>
      </c>
    </row>
    <row r="35" spans="1:6" ht="15.75">
      <c r="A35" s="27">
        <v>11</v>
      </c>
      <c r="B35" s="28" t="s">
        <v>78</v>
      </c>
      <c r="C35" s="29">
        <v>1000</v>
      </c>
      <c r="D35" s="29">
        <v>1000</v>
      </c>
      <c r="E35" s="24">
        <v>0</v>
      </c>
      <c r="F35" s="24">
        <v>0</v>
      </c>
    </row>
    <row r="36" spans="1:6" ht="15.75" customHeight="1">
      <c r="A36" s="27">
        <v>12</v>
      </c>
      <c r="B36" s="48" t="s">
        <v>79</v>
      </c>
      <c r="C36" s="29">
        <v>265200</v>
      </c>
      <c r="D36" s="29">
        <v>265200</v>
      </c>
      <c r="E36" s="24">
        <v>0</v>
      </c>
      <c r="F36" s="24">
        <v>0</v>
      </c>
    </row>
    <row r="37" spans="1:6" ht="15.75">
      <c r="A37" s="27">
        <v>13</v>
      </c>
      <c r="B37" s="28" t="s">
        <v>80</v>
      </c>
      <c r="C37" s="29">
        <v>157000</v>
      </c>
      <c r="D37" s="29">
        <v>157000</v>
      </c>
      <c r="E37" s="24">
        <v>0</v>
      </c>
      <c r="F37" s="24">
        <v>0</v>
      </c>
    </row>
    <row r="38" spans="1:6" ht="30">
      <c r="A38" s="53">
        <v>14</v>
      </c>
      <c r="B38" s="54" t="s">
        <v>97</v>
      </c>
      <c r="C38" s="55">
        <v>25000</v>
      </c>
      <c r="D38" s="55">
        <v>25000</v>
      </c>
      <c r="E38" s="61">
        <v>0</v>
      </c>
      <c r="F38" s="61">
        <v>0</v>
      </c>
    </row>
    <row r="39" spans="1:6" ht="15">
      <c r="A39" s="71" t="s">
        <v>13</v>
      </c>
      <c r="B39" s="72"/>
      <c r="C39" s="30">
        <f>SUM(C25:C38)</f>
        <v>1018200</v>
      </c>
      <c r="D39" s="30">
        <f>SUM(D25:D38)</f>
        <v>1018200</v>
      </c>
      <c r="E39" s="30">
        <f>SUM(E25:E38)</f>
        <v>0</v>
      </c>
      <c r="F39" s="30">
        <f>SUM(F25:F38)</f>
        <v>0</v>
      </c>
    </row>
    <row r="40" spans="1:6" ht="15">
      <c r="A40" s="44"/>
      <c r="B40" s="31" t="s">
        <v>15</v>
      </c>
      <c r="C40" s="32"/>
      <c r="D40" s="32"/>
      <c r="E40" s="32"/>
      <c r="F40" s="33"/>
    </row>
    <row r="41" spans="1:6" ht="15.75">
      <c r="A41" s="27">
        <v>1</v>
      </c>
      <c r="B41" s="49" t="s">
        <v>65</v>
      </c>
      <c r="C41" s="50">
        <v>160000</v>
      </c>
      <c r="D41" s="50">
        <v>160000</v>
      </c>
      <c r="E41" s="50">
        <v>0</v>
      </c>
      <c r="F41" s="50">
        <v>0</v>
      </c>
    </row>
    <row r="42" spans="1:9" ht="15.75">
      <c r="A42" s="27">
        <v>2</v>
      </c>
      <c r="B42" s="51" t="s">
        <v>53</v>
      </c>
      <c r="C42" s="29">
        <v>1000</v>
      </c>
      <c r="D42" s="29">
        <v>1000</v>
      </c>
      <c r="E42" s="35">
        <v>0</v>
      </c>
      <c r="F42" s="29">
        <v>0</v>
      </c>
      <c r="H42" s="5"/>
      <c r="I42" s="5"/>
    </row>
    <row r="43" spans="1:9" ht="15.75">
      <c r="A43" s="27">
        <v>3</v>
      </c>
      <c r="B43" s="51" t="s">
        <v>90</v>
      </c>
      <c r="C43" s="29">
        <v>1000</v>
      </c>
      <c r="D43" s="29">
        <v>1000</v>
      </c>
      <c r="E43" s="35">
        <v>0</v>
      </c>
      <c r="F43" s="29">
        <v>0</v>
      </c>
      <c r="H43" s="5"/>
      <c r="I43" s="5"/>
    </row>
    <row r="44" spans="1:9" ht="15">
      <c r="A44" s="71" t="s">
        <v>19</v>
      </c>
      <c r="B44" s="72"/>
      <c r="C44" s="30">
        <f>SUM(C41:C43)</f>
        <v>162000</v>
      </c>
      <c r="D44" s="30">
        <f>SUM(D41:D43)</f>
        <v>162000</v>
      </c>
      <c r="E44" s="30">
        <f>SUM(E41:E43)</f>
        <v>0</v>
      </c>
      <c r="F44" s="30">
        <f>SUM(F41:F43)</f>
        <v>0</v>
      </c>
      <c r="H44" s="5"/>
      <c r="I44" s="5"/>
    </row>
    <row r="45" spans="1:9" ht="15">
      <c r="A45" s="34"/>
      <c r="B45" s="31" t="s">
        <v>4</v>
      </c>
      <c r="C45" s="32"/>
      <c r="D45" s="32"/>
      <c r="E45" s="32"/>
      <c r="F45" s="33"/>
      <c r="H45" s="5"/>
      <c r="I45" s="5"/>
    </row>
    <row r="46" spans="1:7" ht="13.5" customHeight="1">
      <c r="A46" s="27">
        <v>1</v>
      </c>
      <c r="B46" s="28" t="s">
        <v>26</v>
      </c>
      <c r="C46" s="29">
        <v>79000</v>
      </c>
      <c r="D46" s="29">
        <v>79000</v>
      </c>
      <c r="E46" s="35">
        <v>0</v>
      </c>
      <c r="F46" s="35">
        <v>0</v>
      </c>
      <c r="G46" s="3"/>
    </row>
    <row r="47" spans="1:7" ht="15.75">
      <c r="A47" s="27">
        <v>2</v>
      </c>
      <c r="B47" s="28" t="s">
        <v>61</v>
      </c>
      <c r="C47" s="29">
        <v>30000</v>
      </c>
      <c r="D47" s="29">
        <v>30000</v>
      </c>
      <c r="E47" s="35">
        <v>0</v>
      </c>
      <c r="F47" s="35">
        <v>0</v>
      </c>
      <c r="G47" s="3"/>
    </row>
    <row r="48" spans="1:7" ht="30">
      <c r="A48" s="27">
        <v>3</v>
      </c>
      <c r="B48" s="28" t="s">
        <v>33</v>
      </c>
      <c r="C48" s="29">
        <v>30000</v>
      </c>
      <c r="D48" s="29">
        <v>30000</v>
      </c>
      <c r="E48" s="35">
        <v>0</v>
      </c>
      <c r="F48" s="35">
        <v>0</v>
      </c>
      <c r="G48" s="3"/>
    </row>
    <row r="49" spans="1:7" ht="16.5" customHeight="1">
      <c r="A49" s="27">
        <v>4</v>
      </c>
      <c r="B49" s="28" t="s">
        <v>31</v>
      </c>
      <c r="C49" s="29">
        <v>31000</v>
      </c>
      <c r="D49" s="29">
        <v>31000</v>
      </c>
      <c r="E49" s="35">
        <v>0</v>
      </c>
      <c r="F49" s="35">
        <v>0</v>
      </c>
      <c r="G49" s="3"/>
    </row>
    <row r="50" spans="1:7" ht="15.75">
      <c r="A50" s="27">
        <v>5</v>
      </c>
      <c r="B50" s="28" t="s">
        <v>32</v>
      </c>
      <c r="C50" s="29">
        <v>68000</v>
      </c>
      <c r="D50" s="29">
        <v>68000</v>
      </c>
      <c r="E50" s="35">
        <v>0</v>
      </c>
      <c r="F50" s="35">
        <v>0</v>
      </c>
      <c r="G50" s="3"/>
    </row>
    <row r="51" spans="1:7" ht="15.75">
      <c r="A51" s="27">
        <v>6</v>
      </c>
      <c r="B51" s="52" t="s">
        <v>21</v>
      </c>
      <c r="C51" s="29">
        <v>138000</v>
      </c>
      <c r="D51" s="29">
        <v>138000</v>
      </c>
      <c r="E51" s="29">
        <v>0</v>
      </c>
      <c r="F51" s="29">
        <v>0</v>
      </c>
      <c r="G51" s="3"/>
    </row>
    <row r="52" spans="1:7" ht="15.75">
      <c r="A52" s="27">
        <v>7</v>
      </c>
      <c r="B52" s="28" t="s">
        <v>22</v>
      </c>
      <c r="C52" s="29">
        <v>133000</v>
      </c>
      <c r="D52" s="29">
        <v>133000</v>
      </c>
      <c r="E52" s="35">
        <v>0</v>
      </c>
      <c r="F52" s="35">
        <v>0</v>
      </c>
      <c r="G52" s="3"/>
    </row>
    <row r="53" spans="1:7" ht="17.25" customHeight="1">
      <c r="A53" s="53">
        <v>8</v>
      </c>
      <c r="B53" s="54" t="s">
        <v>27</v>
      </c>
      <c r="C53" s="55">
        <v>158000</v>
      </c>
      <c r="D53" s="55">
        <v>158000</v>
      </c>
      <c r="E53" s="56">
        <v>0</v>
      </c>
      <c r="F53" s="56">
        <v>0</v>
      </c>
      <c r="G53" s="3"/>
    </row>
    <row r="54" spans="1:6" ht="15.75">
      <c r="A54" s="27">
        <v>9</v>
      </c>
      <c r="B54" s="36" t="s">
        <v>62</v>
      </c>
      <c r="C54" s="29">
        <v>160000</v>
      </c>
      <c r="D54" s="29">
        <v>160000</v>
      </c>
      <c r="E54" s="35">
        <v>0</v>
      </c>
      <c r="F54" s="35">
        <v>0</v>
      </c>
    </row>
    <row r="55" spans="1:6" ht="15.75">
      <c r="A55" s="27">
        <v>11</v>
      </c>
      <c r="B55" s="36" t="s">
        <v>35</v>
      </c>
      <c r="C55" s="35">
        <v>28900</v>
      </c>
      <c r="D55" s="35">
        <v>28900</v>
      </c>
      <c r="E55" s="35">
        <v>0</v>
      </c>
      <c r="F55" s="35">
        <v>0</v>
      </c>
    </row>
    <row r="56" spans="1:6" ht="15.75">
      <c r="A56" s="27">
        <v>12</v>
      </c>
      <c r="B56" s="36" t="s">
        <v>36</v>
      </c>
      <c r="C56" s="35">
        <v>29400</v>
      </c>
      <c r="D56" s="35">
        <v>29400</v>
      </c>
      <c r="E56" s="35">
        <v>0</v>
      </c>
      <c r="F56" s="35">
        <v>0</v>
      </c>
    </row>
    <row r="57" spans="1:6" ht="15.75">
      <c r="A57" s="27">
        <v>13</v>
      </c>
      <c r="B57" s="36" t="s">
        <v>37</v>
      </c>
      <c r="C57" s="35">
        <v>28900</v>
      </c>
      <c r="D57" s="35">
        <v>28900</v>
      </c>
      <c r="E57" s="35">
        <v>0</v>
      </c>
      <c r="F57" s="35">
        <v>0</v>
      </c>
    </row>
    <row r="58" spans="1:7" ht="15.75">
      <c r="A58" s="27">
        <v>14</v>
      </c>
      <c r="B58" s="36" t="s">
        <v>38</v>
      </c>
      <c r="C58" s="35">
        <v>63560</v>
      </c>
      <c r="D58" s="35">
        <v>63560</v>
      </c>
      <c r="E58" s="35">
        <v>0</v>
      </c>
      <c r="F58" s="35">
        <v>0</v>
      </c>
      <c r="G58" s="14"/>
    </row>
    <row r="59" spans="1:6" ht="15.75">
      <c r="A59" s="27">
        <v>15</v>
      </c>
      <c r="B59" s="36" t="s">
        <v>39</v>
      </c>
      <c r="C59" s="35">
        <v>29900</v>
      </c>
      <c r="D59" s="35">
        <v>29900</v>
      </c>
      <c r="E59" s="35">
        <v>0</v>
      </c>
      <c r="F59" s="35">
        <v>0</v>
      </c>
    </row>
    <row r="60" spans="1:6" ht="15.75">
      <c r="A60" s="27">
        <v>16</v>
      </c>
      <c r="B60" s="36" t="s">
        <v>40</v>
      </c>
      <c r="C60" s="35">
        <v>33280</v>
      </c>
      <c r="D60" s="35">
        <v>33280</v>
      </c>
      <c r="E60" s="35">
        <v>0</v>
      </c>
      <c r="F60" s="35">
        <v>0</v>
      </c>
    </row>
    <row r="61" spans="1:6" ht="15.75">
      <c r="A61" s="27">
        <v>17</v>
      </c>
      <c r="B61" s="36" t="s">
        <v>41</v>
      </c>
      <c r="C61" s="35">
        <v>24520</v>
      </c>
      <c r="D61" s="35">
        <v>24520</v>
      </c>
      <c r="E61" s="35">
        <v>0</v>
      </c>
      <c r="F61" s="35">
        <v>0</v>
      </c>
    </row>
    <row r="62" spans="1:6" ht="15.75">
      <c r="A62" s="53">
        <v>18</v>
      </c>
      <c r="B62" s="58" t="s">
        <v>44</v>
      </c>
      <c r="C62" s="56">
        <v>29000</v>
      </c>
      <c r="D62" s="56">
        <v>29000</v>
      </c>
      <c r="E62" s="55">
        <v>0</v>
      </c>
      <c r="F62" s="55">
        <v>0</v>
      </c>
    </row>
    <row r="63" spans="1:6" ht="15.75">
      <c r="A63" s="53">
        <v>19</v>
      </c>
      <c r="B63" s="58" t="s">
        <v>45</v>
      </c>
      <c r="C63" s="56">
        <v>20000</v>
      </c>
      <c r="D63" s="56">
        <v>20000</v>
      </c>
      <c r="E63" s="55">
        <v>0</v>
      </c>
      <c r="F63" s="55">
        <v>0</v>
      </c>
    </row>
    <row r="64" spans="1:6" ht="15.75">
      <c r="A64" s="53">
        <v>20</v>
      </c>
      <c r="B64" s="58" t="s">
        <v>46</v>
      </c>
      <c r="C64" s="56">
        <v>31000</v>
      </c>
      <c r="D64" s="56">
        <v>31000</v>
      </c>
      <c r="E64" s="55">
        <v>0</v>
      </c>
      <c r="F64" s="55">
        <v>0</v>
      </c>
    </row>
    <row r="65" spans="1:6" ht="15.75">
      <c r="A65" s="53">
        <v>21</v>
      </c>
      <c r="B65" s="58" t="s">
        <v>47</v>
      </c>
      <c r="C65" s="56">
        <v>40000</v>
      </c>
      <c r="D65" s="56">
        <v>40000</v>
      </c>
      <c r="E65" s="55">
        <v>0</v>
      </c>
      <c r="F65" s="55">
        <v>0</v>
      </c>
    </row>
    <row r="66" spans="1:6" ht="15.75">
      <c r="A66" s="53">
        <v>22</v>
      </c>
      <c r="B66" s="58" t="s">
        <v>48</v>
      </c>
      <c r="C66" s="56">
        <v>26000</v>
      </c>
      <c r="D66" s="56">
        <v>26000</v>
      </c>
      <c r="E66" s="55">
        <v>0</v>
      </c>
      <c r="F66" s="55">
        <v>0</v>
      </c>
    </row>
    <row r="67" spans="1:6" ht="15.75">
      <c r="A67" s="53">
        <v>23</v>
      </c>
      <c r="B67" s="58" t="s">
        <v>49</v>
      </c>
      <c r="C67" s="56">
        <v>24000</v>
      </c>
      <c r="D67" s="56">
        <v>24000</v>
      </c>
      <c r="E67" s="55">
        <v>0</v>
      </c>
      <c r="F67" s="55">
        <v>0</v>
      </c>
    </row>
    <row r="68" spans="1:6" ht="15.75">
      <c r="A68" s="53">
        <v>24</v>
      </c>
      <c r="B68" s="58" t="s">
        <v>50</v>
      </c>
      <c r="C68" s="56">
        <v>31000</v>
      </c>
      <c r="D68" s="56">
        <v>31000</v>
      </c>
      <c r="E68" s="55">
        <v>0</v>
      </c>
      <c r="F68" s="55">
        <v>0</v>
      </c>
    </row>
    <row r="69" spans="1:6" ht="15.75">
      <c r="A69" s="27">
        <v>25</v>
      </c>
      <c r="B69" s="36" t="s">
        <v>59</v>
      </c>
      <c r="C69" s="35">
        <v>1000</v>
      </c>
      <c r="D69" s="35">
        <v>1000</v>
      </c>
      <c r="E69" s="35">
        <v>0</v>
      </c>
      <c r="F69" s="35">
        <v>0</v>
      </c>
    </row>
    <row r="70" spans="1:6" ht="15.75">
      <c r="A70" s="27">
        <v>26</v>
      </c>
      <c r="B70" s="36" t="s">
        <v>60</v>
      </c>
      <c r="C70" s="35">
        <v>1000</v>
      </c>
      <c r="D70" s="35">
        <v>1000</v>
      </c>
      <c r="E70" s="35">
        <v>0</v>
      </c>
      <c r="F70" s="35">
        <v>0</v>
      </c>
    </row>
    <row r="71" spans="1:6" ht="15.75">
      <c r="A71" s="27">
        <v>27</v>
      </c>
      <c r="B71" s="36" t="s">
        <v>29</v>
      </c>
      <c r="C71" s="29">
        <v>1000</v>
      </c>
      <c r="D71" s="29">
        <v>1000</v>
      </c>
      <c r="E71" s="29">
        <v>0</v>
      </c>
      <c r="F71" s="29">
        <v>0</v>
      </c>
    </row>
    <row r="72" spans="1:6" ht="15.75">
      <c r="A72" s="27">
        <v>28</v>
      </c>
      <c r="B72" s="36" t="s">
        <v>64</v>
      </c>
      <c r="C72" s="29">
        <v>160000</v>
      </c>
      <c r="D72" s="29">
        <v>160000</v>
      </c>
      <c r="E72" s="29">
        <v>0</v>
      </c>
      <c r="F72" s="29">
        <v>0</v>
      </c>
    </row>
    <row r="73" spans="1:6" ht="15.75">
      <c r="A73" s="27">
        <v>29</v>
      </c>
      <c r="B73" s="36" t="s">
        <v>52</v>
      </c>
      <c r="C73" s="29">
        <v>160000</v>
      </c>
      <c r="D73" s="29">
        <v>160000</v>
      </c>
      <c r="E73" s="29">
        <v>0</v>
      </c>
      <c r="F73" s="29">
        <v>0</v>
      </c>
    </row>
    <row r="74" spans="1:6" ht="15.75">
      <c r="A74" s="27">
        <v>30</v>
      </c>
      <c r="B74" s="36" t="s">
        <v>42</v>
      </c>
      <c r="C74" s="29">
        <v>300000</v>
      </c>
      <c r="D74" s="29">
        <v>300000</v>
      </c>
      <c r="E74" s="29">
        <v>0</v>
      </c>
      <c r="F74" s="29">
        <v>0</v>
      </c>
    </row>
    <row r="75" spans="1:6" ht="15.75">
      <c r="A75" s="27">
        <v>31</v>
      </c>
      <c r="B75" s="36" t="s">
        <v>81</v>
      </c>
      <c r="C75" s="35">
        <v>152000</v>
      </c>
      <c r="D75" s="35">
        <v>152000</v>
      </c>
      <c r="E75" s="24">
        <v>0</v>
      </c>
      <c r="F75" s="24">
        <v>0</v>
      </c>
    </row>
    <row r="76" spans="1:6" ht="15.75">
      <c r="A76" s="27">
        <v>32</v>
      </c>
      <c r="B76" s="36" t="s">
        <v>82</v>
      </c>
      <c r="C76" s="35">
        <v>152000</v>
      </c>
      <c r="D76" s="35">
        <v>152000</v>
      </c>
      <c r="E76" s="24">
        <v>0</v>
      </c>
      <c r="F76" s="24">
        <v>0</v>
      </c>
    </row>
    <row r="77" spans="1:6" ht="15.75">
      <c r="A77" s="27">
        <v>33</v>
      </c>
      <c r="B77" s="36" t="s">
        <v>83</v>
      </c>
      <c r="C77" s="35">
        <v>152000</v>
      </c>
      <c r="D77" s="35">
        <v>152000</v>
      </c>
      <c r="E77" s="24">
        <v>0</v>
      </c>
      <c r="F77" s="24">
        <v>0</v>
      </c>
    </row>
    <row r="78" spans="1:6" ht="15.75">
      <c r="A78" s="27">
        <v>34</v>
      </c>
      <c r="B78" s="36" t="s">
        <v>84</v>
      </c>
      <c r="C78" s="35">
        <v>152000</v>
      </c>
      <c r="D78" s="35">
        <v>152000</v>
      </c>
      <c r="E78" s="24">
        <v>0</v>
      </c>
      <c r="F78" s="24">
        <v>0</v>
      </c>
    </row>
    <row r="79" spans="1:6" ht="15.75">
      <c r="A79" s="27">
        <v>35</v>
      </c>
      <c r="B79" s="36" t="s">
        <v>88</v>
      </c>
      <c r="C79" s="35">
        <v>75000</v>
      </c>
      <c r="D79" s="35">
        <v>75000</v>
      </c>
      <c r="E79" s="24">
        <v>0</v>
      </c>
      <c r="F79" s="24">
        <v>0</v>
      </c>
    </row>
    <row r="80" spans="1:6" ht="27" customHeight="1">
      <c r="A80" s="27">
        <v>36</v>
      </c>
      <c r="B80" s="36" t="s">
        <v>89</v>
      </c>
      <c r="C80" s="35">
        <v>150000</v>
      </c>
      <c r="D80" s="35">
        <v>150000</v>
      </c>
      <c r="E80" s="24">
        <v>0</v>
      </c>
      <c r="F80" s="24">
        <v>0</v>
      </c>
    </row>
    <row r="81" spans="1:6" ht="15.75">
      <c r="A81" s="27">
        <v>37</v>
      </c>
      <c r="B81" s="36" t="s">
        <v>85</v>
      </c>
      <c r="C81" s="35">
        <v>100000</v>
      </c>
      <c r="D81" s="35">
        <v>100000</v>
      </c>
      <c r="E81" s="24">
        <v>0</v>
      </c>
      <c r="F81" s="24">
        <v>0</v>
      </c>
    </row>
    <row r="82" spans="1:6" ht="15">
      <c r="A82" s="76" t="s">
        <v>20</v>
      </c>
      <c r="B82" s="76"/>
      <c r="C82" s="37">
        <f>SUM(C46:C81)</f>
        <v>2822460</v>
      </c>
      <c r="D82" s="37">
        <f>SUM(D46:D81)</f>
        <v>2822460</v>
      </c>
      <c r="E82" s="37">
        <f>SUM(E46:E81)</f>
        <v>0</v>
      </c>
      <c r="F82" s="37">
        <f>SUM(F46:F81)</f>
        <v>0</v>
      </c>
    </row>
    <row r="83" spans="1:6" ht="15">
      <c r="A83" s="44"/>
      <c r="B83" s="73" t="s">
        <v>24</v>
      </c>
      <c r="C83" s="74"/>
      <c r="D83" s="74"/>
      <c r="E83" s="74"/>
      <c r="F83" s="75"/>
    </row>
    <row r="84" spans="1:6" ht="12" customHeight="1">
      <c r="A84" s="38">
        <v>1</v>
      </c>
      <c r="B84" s="39"/>
      <c r="C84" s="29"/>
      <c r="D84" s="29"/>
      <c r="E84" s="29">
        <v>0</v>
      </c>
      <c r="F84" s="29">
        <v>0</v>
      </c>
    </row>
    <row r="85" spans="1:6" ht="15">
      <c r="A85" s="44"/>
      <c r="B85" s="44" t="s">
        <v>25</v>
      </c>
      <c r="C85" s="30">
        <f>C84</f>
        <v>0</v>
      </c>
      <c r="D85" s="30">
        <f>D84</f>
        <v>0</v>
      </c>
      <c r="E85" s="30">
        <f>E84</f>
        <v>0</v>
      </c>
      <c r="F85" s="30">
        <f>F84</f>
        <v>0</v>
      </c>
    </row>
    <row r="86" spans="1:6" ht="13.5" customHeight="1">
      <c r="A86" s="26"/>
      <c r="B86" s="31" t="s">
        <v>6</v>
      </c>
      <c r="C86" s="32"/>
      <c r="D86" s="32"/>
      <c r="E86" s="32"/>
      <c r="F86" s="33"/>
    </row>
    <row r="87" spans="1:7" ht="15">
      <c r="A87" s="41">
        <v>1</v>
      </c>
      <c r="B87" s="42" t="s">
        <v>28</v>
      </c>
      <c r="C87" s="43">
        <v>161000</v>
      </c>
      <c r="D87" s="43">
        <v>161000</v>
      </c>
      <c r="E87" s="23">
        <v>0</v>
      </c>
      <c r="F87" s="23">
        <v>0</v>
      </c>
      <c r="G87" s="3"/>
    </row>
    <row r="88" spans="1:7" ht="15">
      <c r="A88" s="41">
        <v>2</v>
      </c>
      <c r="B88" s="42" t="s">
        <v>30</v>
      </c>
      <c r="C88" s="43">
        <v>58000</v>
      </c>
      <c r="D88" s="43">
        <v>58000</v>
      </c>
      <c r="E88" s="23">
        <v>0</v>
      </c>
      <c r="F88" s="23">
        <v>0</v>
      </c>
      <c r="G88" s="3"/>
    </row>
    <row r="89" spans="1:7" ht="15">
      <c r="A89" s="41">
        <v>3</v>
      </c>
      <c r="B89" s="42" t="s">
        <v>58</v>
      </c>
      <c r="C89" s="43">
        <v>120000</v>
      </c>
      <c r="D89" s="43">
        <v>120000</v>
      </c>
      <c r="E89" s="23"/>
      <c r="F89" s="23"/>
      <c r="G89" s="3"/>
    </row>
    <row r="90" spans="1:7" ht="15">
      <c r="A90" s="41">
        <v>4</v>
      </c>
      <c r="B90" s="42" t="s">
        <v>55</v>
      </c>
      <c r="C90" s="43">
        <v>100000</v>
      </c>
      <c r="D90" s="43">
        <v>100000</v>
      </c>
      <c r="E90" s="23">
        <v>0</v>
      </c>
      <c r="F90" s="23">
        <v>0</v>
      </c>
      <c r="G90" s="3"/>
    </row>
    <row r="91" spans="1:7" ht="15">
      <c r="A91" s="41">
        <v>5</v>
      </c>
      <c r="B91" s="42" t="s">
        <v>56</v>
      </c>
      <c r="C91" s="43">
        <v>70000</v>
      </c>
      <c r="D91" s="43">
        <v>70000</v>
      </c>
      <c r="E91" s="23">
        <v>0</v>
      </c>
      <c r="F91" s="23">
        <v>0</v>
      </c>
      <c r="G91" s="3"/>
    </row>
    <row r="92" spans="1:7" ht="15">
      <c r="A92" s="41">
        <v>6</v>
      </c>
      <c r="B92" s="42" t="s">
        <v>57</v>
      </c>
      <c r="C92" s="43">
        <v>50000</v>
      </c>
      <c r="D92" s="43">
        <v>50000</v>
      </c>
      <c r="E92" s="23">
        <v>0</v>
      </c>
      <c r="F92" s="23">
        <v>0</v>
      </c>
      <c r="G92" s="14"/>
    </row>
    <row r="93" spans="1:7" ht="15">
      <c r="A93" s="41">
        <v>7</v>
      </c>
      <c r="B93" s="42" t="s">
        <v>86</v>
      </c>
      <c r="C93" s="43">
        <v>1000</v>
      </c>
      <c r="D93" s="43">
        <v>1000</v>
      </c>
      <c r="E93" s="23"/>
      <c r="F93" s="23"/>
      <c r="G93" s="14"/>
    </row>
    <row r="94" spans="1:7" ht="25.5">
      <c r="A94" s="41">
        <v>8</v>
      </c>
      <c r="B94" s="42" t="s">
        <v>87</v>
      </c>
      <c r="C94" s="43">
        <v>157000</v>
      </c>
      <c r="D94" s="43">
        <v>157000</v>
      </c>
      <c r="E94" s="23"/>
      <c r="F94" s="23"/>
      <c r="G94" s="14"/>
    </row>
    <row r="95" spans="1:6" ht="15">
      <c r="A95" s="71" t="s">
        <v>7</v>
      </c>
      <c r="B95" s="72"/>
      <c r="C95" s="37">
        <f>SUM(C87:C94)</f>
        <v>717000</v>
      </c>
      <c r="D95" s="37">
        <f>SUM(D87:D94)</f>
        <v>717000</v>
      </c>
      <c r="E95" s="37">
        <f>SUM(E87:E94)</f>
        <v>0</v>
      </c>
      <c r="F95" s="37">
        <f>SUM(F87:F94)</f>
        <v>0</v>
      </c>
    </row>
    <row r="96" spans="1:6" ht="15">
      <c r="A96" s="71" t="s">
        <v>2</v>
      </c>
      <c r="B96" s="72"/>
      <c r="C96" s="40">
        <f>C95+C85+C82+C44+C39+C23</f>
        <v>5290210</v>
      </c>
      <c r="D96" s="40">
        <f>D95+D85+D82+D44+D39+D23</f>
        <v>5290210</v>
      </c>
      <c r="E96" s="40">
        <f>E95+E85+E82+E44+E39+E23</f>
        <v>0</v>
      </c>
      <c r="F96" s="40">
        <f>F95+F85+F82+F44+F39+F23</f>
        <v>0</v>
      </c>
    </row>
    <row r="97" spans="1:6" s="4" customFormat="1" ht="15.75">
      <c r="A97" s="5"/>
      <c r="B97" s="5"/>
      <c r="C97" s="5"/>
      <c r="D97" s="5"/>
      <c r="E97" s="6"/>
      <c r="F97" s="5"/>
    </row>
    <row r="98" spans="1:8" s="4" customFormat="1" ht="15.75">
      <c r="A98" s="5"/>
      <c r="B98" s="5"/>
      <c r="C98" s="5"/>
      <c r="D98" s="5"/>
      <c r="E98" s="6"/>
      <c r="F98" s="7"/>
      <c r="H98" s="8"/>
    </row>
    <row r="99" spans="1:6" s="4" customFormat="1" ht="15.75">
      <c r="A99" s="77"/>
      <c r="B99" s="77"/>
      <c r="C99" s="1"/>
      <c r="D99" s="1"/>
      <c r="E99" s="9"/>
      <c r="F99" s="1"/>
    </row>
    <row r="104" spans="1:6" s="5" customFormat="1" ht="15">
      <c r="A104" s="1"/>
      <c r="B104" s="1"/>
      <c r="C104" s="1"/>
      <c r="D104" s="1"/>
      <c r="E104" s="3"/>
      <c r="F104" s="1"/>
    </row>
    <row r="105" spans="1:6" s="5" customFormat="1" ht="15">
      <c r="A105" s="1"/>
      <c r="B105" s="1"/>
      <c r="C105" s="1"/>
      <c r="D105" s="1"/>
      <c r="E105" s="3"/>
      <c r="F105" s="1"/>
    </row>
    <row r="107" ht="15">
      <c r="C107" s="3"/>
    </row>
    <row r="109" spans="2:6" ht="15">
      <c r="B109" s="10"/>
      <c r="C109" s="5"/>
      <c r="D109" s="5"/>
      <c r="E109" s="7"/>
      <c r="F109" s="5"/>
    </row>
    <row r="110" spans="2:6" ht="15">
      <c r="B110" s="5"/>
      <c r="C110" s="5"/>
      <c r="D110" s="5"/>
      <c r="E110" s="7"/>
      <c r="F110" s="5"/>
    </row>
    <row r="111" spans="2:6" ht="15">
      <c r="B111" s="5"/>
      <c r="C111" s="11"/>
      <c r="D111" s="69"/>
      <c r="E111" s="69"/>
      <c r="F111" s="69"/>
    </row>
    <row r="112" spans="2:6" ht="15">
      <c r="B112" s="5"/>
      <c r="C112" s="11"/>
      <c r="D112" s="11"/>
      <c r="E112" s="11"/>
      <c r="F112" s="11"/>
    </row>
    <row r="113" spans="2:6" ht="15">
      <c r="B113" s="5"/>
      <c r="C113" s="11"/>
      <c r="D113" s="69"/>
      <c r="E113" s="69"/>
      <c r="F113" s="11"/>
    </row>
    <row r="114" spans="2:6" ht="15">
      <c r="B114" s="5"/>
      <c r="C114" s="11"/>
      <c r="D114" s="11"/>
      <c r="E114" s="11"/>
      <c r="F114" s="11"/>
    </row>
    <row r="115" spans="2:6" ht="15">
      <c r="B115" s="5"/>
      <c r="C115" s="11"/>
      <c r="D115" s="70"/>
      <c r="E115" s="70"/>
      <c r="F115" s="11"/>
    </row>
    <row r="116" spans="2:6" ht="15">
      <c r="B116" s="5"/>
      <c r="C116" s="11"/>
      <c r="D116" s="11"/>
      <c r="E116" s="11"/>
      <c r="F116" s="11"/>
    </row>
    <row r="117" spans="2:7" ht="15">
      <c r="B117" s="5"/>
      <c r="C117" s="11"/>
      <c r="D117" s="70"/>
      <c r="E117" s="70"/>
      <c r="F117" s="11"/>
      <c r="G117" s="5"/>
    </row>
    <row r="118" spans="2:7" ht="15">
      <c r="B118" s="5"/>
      <c r="C118" s="11"/>
      <c r="D118" s="11"/>
      <c r="E118" s="11"/>
      <c r="F118" s="11"/>
      <c r="G118" s="5"/>
    </row>
    <row r="119" spans="2:7" ht="15">
      <c r="B119" s="5"/>
      <c r="C119" s="11"/>
      <c r="D119" s="70"/>
      <c r="E119" s="70"/>
      <c r="F119" s="11"/>
      <c r="G119" s="5"/>
    </row>
    <row r="120" spans="2:6" ht="15">
      <c r="B120" s="5"/>
      <c r="C120" s="11"/>
      <c r="D120" s="11"/>
      <c r="E120" s="11"/>
      <c r="F120" s="11"/>
    </row>
    <row r="121" spans="2:6" ht="15">
      <c r="B121" s="5"/>
      <c r="C121" s="11"/>
      <c r="D121" s="70"/>
      <c r="E121" s="70"/>
      <c r="F121" s="11"/>
    </row>
    <row r="122" spans="2:6" ht="15">
      <c r="B122" s="5"/>
      <c r="C122" s="5"/>
      <c r="D122" s="5"/>
      <c r="E122" s="7"/>
      <c r="F122" s="5"/>
    </row>
    <row r="123" spans="2:6" ht="15">
      <c r="B123" s="5"/>
      <c r="C123" s="5"/>
      <c r="D123" s="5"/>
      <c r="E123" s="7"/>
      <c r="F123" s="5"/>
    </row>
    <row r="130" ht="15">
      <c r="B130" s="13"/>
    </row>
  </sheetData>
  <sheetProtection/>
  <mergeCells count="23">
    <mergeCell ref="B6:B7"/>
    <mergeCell ref="A6:A7"/>
    <mergeCell ref="A1:E1"/>
    <mergeCell ref="A3:F3"/>
    <mergeCell ref="A2:E2"/>
    <mergeCell ref="C6:C7"/>
    <mergeCell ref="D6:F6"/>
    <mergeCell ref="D119:E119"/>
    <mergeCell ref="D117:E117"/>
    <mergeCell ref="A23:B23"/>
    <mergeCell ref="A82:B82"/>
    <mergeCell ref="A99:B99"/>
    <mergeCell ref="D121:E121"/>
    <mergeCell ref="B8:F8"/>
    <mergeCell ref="D111:F111"/>
    <mergeCell ref="D113:E113"/>
    <mergeCell ref="D115:E115"/>
    <mergeCell ref="A96:B96"/>
    <mergeCell ref="A44:B44"/>
    <mergeCell ref="B24:F24"/>
    <mergeCell ref="A39:B39"/>
    <mergeCell ref="A95:B95"/>
    <mergeCell ref="B83:F83"/>
  </mergeCells>
  <printOptions/>
  <pageMargins left="0.79" right="0.17" top="0.85" bottom="0.77" header="0.18" footer="0.28"/>
  <pageSetup fitToHeight="2" horizontalDpi="300" verticalDpi="300" orientation="portrait" paperSize="9" scale="6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sorin.munich</cp:lastModifiedBy>
  <cp:lastPrinted>2021-04-01T07:27:36Z</cp:lastPrinted>
  <dcterms:created xsi:type="dcterms:W3CDTF">2001-12-17T11:44:02Z</dcterms:created>
  <dcterms:modified xsi:type="dcterms:W3CDTF">2021-05-21T07:03:10Z</dcterms:modified>
  <cp:category/>
  <cp:version/>
  <cp:contentType/>
  <cp:contentStatus/>
</cp:coreProperties>
</file>