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TRAZI + trotuare" sheetId="1" r:id="rId1"/>
    <sheet name="PARCAR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<sst xmlns="http://schemas.openxmlformats.org/spreadsheetml/2006/main" count="1092" uniqueCount="548">
  <si>
    <t>Nr.
Crt.</t>
  </si>
  <si>
    <t xml:space="preserve">Lungime
(m)  </t>
  </si>
  <si>
    <t>Lăţime
(m)</t>
  </si>
  <si>
    <t>Frecvenţa (Intervenţii/săptămână)</t>
  </si>
  <si>
    <t>Schimb de lucru</t>
  </si>
  <si>
    <t>1 DECEMBRIE 1918</t>
  </si>
  <si>
    <t>III</t>
  </si>
  <si>
    <t>PIAŢA 14 MAI 1970</t>
  </si>
  <si>
    <t>I</t>
  </si>
  <si>
    <t>PIAŢA 14 MAI - PLATOU</t>
  </si>
  <si>
    <t>24 IANUARIE</t>
  </si>
  <si>
    <t>1 IUNIE</t>
  </si>
  <si>
    <t>9 MAI 1877</t>
  </si>
  <si>
    <t>ADY ENDRE</t>
  </si>
  <si>
    <t>ALBATROS</t>
  </si>
  <si>
    <t>ALECU RUSSO</t>
  </si>
  <si>
    <t>ALEXANDRU IOAN CUZA</t>
  </si>
  <si>
    <t>ALEXANDRU ODOBESCU</t>
  </si>
  <si>
    <t>ALEXANDRU VLAHUTA</t>
  </si>
  <si>
    <t>ALEXIU BERINDE</t>
  </si>
  <si>
    <t>ALMASULUI</t>
  </si>
  <si>
    <t>AMATIULUI</t>
  </si>
  <si>
    <t>ANA IPATESCU</t>
  </si>
  <si>
    <t>ANDREI MURESANU</t>
  </si>
  <si>
    <t>PIAŢA ANGHEL SALIGNY</t>
  </si>
  <si>
    <t>ANGHEL SALIGNY</t>
  </si>
  <si>
    <t>ANTON PANN</t>
  </si>
  <si>
    <t>ARAD</t>
  </si>
  <si>
    <t>ARDEALULUI</t>
  </si>
  <si>
    <t>ARENEI</t>
  </si>
  <si>
    <t>ARGESULUI</t>
  </si>
  <si>
    <t>ALEEA ARMONIEI</t>
  </si>
  <si>
    <t>ARON PUMNUL</t>
  </si>
  <si>
    <t>ASTRONAUTILOR</t>
  </si>
  <si>
    <t>AUREL POPP</t>
  </si>
  <si>
    <t>AURORA</t>
  </si>
  <si>
    <t>AURORA 2</t>
  </si>
  <si>
    <t>AVIATORILOR</t>
  </si>
  <si>
    <t>AVRAM IANCU</t>
  </si>
  <si>
    <t>AXENTE SEVER</t>
  </si>
  <si>
    <t>AZUGA</t>
  </si>
  <si>
    <t>BALADEI</t>
  </si>
  <si>
    <t>BANAT</t>
  </si>
  <si>
    <t>BARBU LAUTARU</t>
  </si>
  <si>
    <t>BARBU STEFANESCU DELAVRANCEA</t>
  </si>
  <si>
    <t>BARGAULUI</t>
  </si>
  <si>
    <t>BARTOK BELA</t>
  </si>
  <si>
    <t>BASARABIA</t>
  </si>
  <si>
    <t>ALEEA BEGONIEI</t>
  </si>
  <si>
    <t>BELSUGULUI</t>
  </si>
  <si>
    <t>BERZEI</t>
  </si>
  <si>
    <t>BISTRITEI</t>
  </si>
  <si>
    <t>PRELUNGIRE BISTRITEI</t>
  </si>
  <si>
    <t>BIXADULUI</t>
  </si>
  <si>
    <t>BOBOCULUI</t>
  </si>
  <si>
    <t>BOGDAN PETRICEICU HASDEU</t>
  </si>
  <si>
    <t>BOTIZULUI SECUNDAR</t>
  </si>
  <si>
    <t xml:space="preserve">BOTIZULUI REFUGIU </t>
  </si>
  <si>
    <t>BRADULUI</t>
  </si>
  <si>
    <t>BRANDUSA</t>
  </si>
  <si>
    <t>LEGATURA BRANDUSA-GELLERT SANDOR</t>
  </si>
  <si>
    <t>BRASOV</t>
  </si>
  <si>
    <t>BUCEGI</t>
  </si>
  <si>
    <t>BUCOVINA</t>
  </si>
  <si>
    <t>BUCURESTI</t>
  </si>
  <si>
    <t>BUJORULUI</t>
  </si>
  <si>
    <t>BUSTENI</t>
  </si>
  <si>
    <t>CAISILOR</t>
  </si>
  <si>
    <t>CAPRICORNULUI</t>
  </si>
  <si>
    <t>CARDINAL IULIU HOSSU</t>
  </si>
  <si>
    <t>ALEEA CARITAS</t>
  </si>
  <si>
    <t>CARPATILOR</t>
  </si>
  <si>
    <t>CAPRIOAREI</t>
  </si>
  <si>
    <t>CARAMIDARILOR</t>
  </si>
  <si>
    <t>CEAHLAULUI</t>
  </si>
  <si>
    <t>CEFERISTILOR</t>
  </si>
  <si>
    <t>CERBULUI</t>
  </si>
  <si>
    <t>CETATII</t>
  </si>
  <si>
    <t>CIBINULUI</t>
  </si>
  <si>
    <t>CIMITIRULUI</t>
  </si>
  <si>
    <t>CIOCARLIEI</t>
  </si>
  <si>
    <t>CIPRIAN PORUMBESCU</t>
  </si>
  <si>
    <t>ALEEA CLABUCET</t>
  </si>
  <si>
    <t>CLUJULUI</t>
  </si>
  <si>
    <t>COCORILOR</t>
  </si>
  <si>
    <t>CODRULUI</t>
  </si>
  <si>
    <t>CONSTANTIN BRANCOVEANU I</t>
  </si>
  <si>
    <t>CONSTANTIN BRANCOVEANU II</t>
  </si>
  <si>
    <t>CONSTANTIN BRANCUSI</t>
  </si>
  <si>
    <t>ALEEA CONSTELATIEI</t>
  </si>
  <si>
    <t>COSTACHE NEGRUZZI</t>
  </si>
  <si>
    <t>CRANGULUI</t>
  </si>
  <si>
    <t>CRASNA</t>
  </si>
  <si>
    <t>CRINULUI</t>
  </si>
  <si>
    <t>CRISAN</t>
  </si>
  <si>
    <t>INTRARE GRADINA ROMEI</t>
  </si>
  <si>
    <t>CRISULUI</t>
  </si>
  <si>
    <t>CRIVATULUI</t>
  </si>
  <si>
    <t>CRIZANTEMEI</t>
  </si>
  <si>
    <t>DACIA</t>
  </si>
  <si>
    <t>DAMBOVITA</t>
  </si>
  <si>
    <t>DANTON</t>
  </si>
  <si>
    <t>DARA</t>
  </si>
  <si>
    <t>DECEBAL</t>
  </si>
  <si>
    <t>DELTEI</t>
  </si>
  <si>
    <t>DIANA</t>
  </si>
  <si>
    <t>DIGULUI</t>
  </si>
  <si>
    <t>PRELUNGIRE DIGULUI</t>
  </si>
  <si>
    <t>DIMITRIE BOLINTINEANU</t>
  </si>
  <si>
    <t>DINU LIPATTI</t>
  </si>
  <si>
    <t>DOINA</t>
  </si>
  <si>
    <t>DORNA</t>
  </si>
  <si>
    <t>DRAGOS VODA</t>
  </si>
  <si>
    <t>DRAGANILOR</t>
  </si>
  <si>
    <t>DREPTATII</t>
  </si>
  <si>
    <t>DSIDA JENO</t>
  </si>
  <si>
    <t>ECATERINA TEODOROIU</t>
  </si>
  <si>
    <t>EGALITATII</t>
  </si>
  <si>
    <t>EMIL RACOVITA</t>
  </si>
  <si>
    <t>EROILOR</t>
  </si>
  <si>
    <t>EUGEN LOVINESCU</t>
  </si>
  <si>
    <t>FABRICII I</t>
  </si>
  <si>
    <t>FABRICII II</t>
  </si>
  <si>
    <t>FAGULUI</t>
  </si>
  <si>
    <t>FANTANELE</t>
  </si>
  <si>
    <t>FANTANII</t>
  </si>
  <si>
    <t>FARKAS BOLYAI</t>
  </si>
  <si>
    <t>FAGARASULUI</t>
  </si>
  <si>
    <t>FAGETULUI</t>
  </si>
  <si>
    <t>FERASTRAU</t>
  </si>
  <si>
    <t>FLORILOR</t>
  </si>
  <si>
    <t>FRAGILOR</t>
  </si>
  <si>
    <t>FRATERNITATII</t>
  </si>
  <si>
    <t>GABRIEL GEORGESCU</t>
  </si>
  <si>
    <t>GANEA</t>
  </si>
  <si>
    <t>GANEA 2</t>
  </si>
  <si>
    <t>GARA FERASTRAU</t>
  </si>
  <si>
    <t>GAROFITELOR</t>
  </si>
  <si>
    <t>GAVRIL LAZAR DE PURCARETI</t>
  </si>
  <si>
    <t>GELLERT SANDOR</t>
  </si>
  <si>
    <t>GENERAL TRAIAN MOSOIU</t>
  </si>
  <si>
    <t>GENERAL VICTOR POPESCU</t>
  </si>
  <si>
    <t>GEORGE BACOVIA</t>
  </si>
  <si>
    <t>PIAŢA GEORGE BOITOR 1</t>
  </si>
  <si>
    <t>PIAŢA GEORGE BOITOR 2</t>
  </si>
  <si>
    <t>PIAŢA GEORGE CALINESCU</t>
  </si>
  <si>
    <t>GEORGE CALINESCU</t>
  </si>
  <si>
    <t>GEORGE COSBUC</t>
  </si>
  <si>
    <t>GEORGE ENESCU</t>
  </si>
  <si>
    <t>GEORGE POP DE BASESTI</t>
  </si>
  <si>
    <t>GHEORGHE DIMA</t>
  </si>
  <si>
    <t>GHEORGHE DOJA</t>
  </si>
  <si>
    <t>GHEORGHE DOJA 2</t>
  </si>
  <si>
    <t>GHEORGHE LAZAR</t>
  </si>
  <si>
    <t>GHEORGHE MAGHERU</t>
  </si>
  <si>
    <t>GHEORGHE SINCAI</t>
  </si>
  <si>
    <t>ALEEA GLADIOLEI</t>
  </si>
  <si>
    <t>GRIGORE ALEXANDRESCU</t>
  </si>
  <si>
    <t>GRIGORE URECHE</t>
  </si>
  <si>
    <t>GRIVITEI</t>
  </si>
  <si>
    <t>GUTINULUI</t>
  </si>
  <si>
    <t>HERTA</t>
  </si>
  <si>
    <t>HOMORODULUI</t>
  </si>
  <si>
    <t>HOREA</t>
  </si>
  <si>
    <t>ALEEA HUMULESTI</t>
  </si>
  <si>
    <t>IALOMITEI</t>
  </si>
  <si>
    <t>IANCU JIANU</t>
  </si>
  <si>
    <t>IASOMIEI</t>
  </si>
  <si>
    <t>ILARIE CHENDI</t>
  </si>
  <si>
    <t>ALEEA ILISESTI</t>
  </si>
  <si>
    <t>BULEVARDUL INDEPENDENTEI</t>
  </si>
  <si>
    <t>IOAN GALLU</t>
  </si>
  <si>
    <t>IOAN SLAVICI</t>
  </si>
  <si>
    <t>ION BUDAI DELEANU</t>
  </si>
  <si>
    <t>ION CREANGA</t>
  </si>
  <si>
    <t>ION GHICA</t>
  </si>
  <si>
    <t>BULEVARDUL ION I.C. BRATIANU</t>
  </si>
  <si>
    <t>ION LUCA CARAGIALE</t>
  </si>
  <si>
    <t>ION NECULCE</t>
  </si>
  <si>
    <t>ION VIDU</t>
  </si>
  <si>
    <t>IOSIF VULCAN</t>
  </si>
  <si>
    <t>ALEEA IPOTESTI</t>
  </si>
  <si>
    <t>IULIU COROIANU</t>
  </si>
  <si>
    <t>PRELUNGIRE IULIU COROIANU</t>
  </si>
  <si>
    <t>IULIU MANIU</t>
  </si>
  <si>
    <t>IZVORULUI</t>
  </si>
  <si>
    <t>INFRATIRII</t>
  </si>
  <si>
    <t>PIAŢA JEAN CALVIN</t>
  </si>
  <si>
    <t>JEAN LOUIS CALDERON</t>
  </si>
  <si>
    <t>JIULUI</t>
  </si>
  <si>
    <t>JOCULUI</t>
  </si>
  <si>
    <t>JOZSEF ATTILA</t>
  </si>
  <si>
    <t>JUBILEULUI</t>
  </si>
  <si>
    <t>LACULUI</t>
  </si>
  <si>
    <t>LALELEI 2</t>
  </si>
  <si>
    <t>LACRAMIOAREI</t>
  </si>
  <si>
    <t>LAPUSULUI</t>
  </si>
  <si>
    <t>LAZARULUI</t>
  </si>
  <si>
    <t>PIAŢA LIBERTATII</t>
  </si>
  <si>
    <t>LIVADA</t>
  </si>
  <si>
    <t>LIVIU REBREANU I</t>
  </si>
  <si>
    <t>LIVIU REBREANU II</t>
  </si>
  <si>
    <t>LOCOMOTIVEI</t>
  </si>
  <si>
    <t>LUCEAFARULUI</t>
  </si>
  <si>
    <t>LUCERNEI</t>
  </si>
  <si>
    <t>LUKO BELA</t>
  </si>
  <si>
    <t>LUNCA SIGHET</t>
  </si>
  <si>
    <t>MAL STANG SOMES</t>
  </si>
  <si>
    <t>MARA</t>
  </si>
  <si>
    <t>MARAMURES</t>
  </si>
  <si>
    <t>MARESAL AVERESCU</t>
  </si>
  <si>
    <t>MARSILIA</t>
  </si>
  <si>
    <t>MARTIRILOR DEPORTATI</t>
  </si>
  <si>
    <t>PRELUNGIRE MARTIRILOR DEPORTATI</t>
  </si>
  <si>
    <t>MASINISTILOR</t>
  </si>
  <si>
    <t>MACIESULUI</t>
  </si>
  <si>
    <t>MACINULUI</t>
  </si>
  <si>
    <t>MARASESTI</t>
  </si>
  <si>
    <t>MARASTI</t>
  </si>
  <si>
    <t>MESTEACANULUI</t>
  </si>
  <si>
    <t>MICA</t>
  </si>
  <si>
    <t>MICU KLEIN</t>
  </si>
  <si>
    <t>MIHAI EMINESCU</t>
  </si>
  <si>
    <t>MIHAI VITEAZU</t>
  </si>
  <si>
    <t>MIHAIL KOGALNICEANU</t>
  </si>
  <si>
    <t>MIHAIL SADOVEANU</t>
  </si>
  <si>
    <t>MIHNEA VODA</t>
  </si>
  <si>
    <t>ALEEA MILCOV</t>
  </si>
  <si>
    <t>MILENIULUI</t>
  </si>
  <si>
    <t>MIORITEI</t>
  </si>
  <si>
    <t>MIRCEA CEL BATRAN</t>
  </si>
  <si>
    <t>MIRCEA ELIADE</t>
  </si>
  <si>
    <t>ALEEA MIRCESTI</t>
  </si>
  <si>
    <t>MIRON COSTIN</t>
  </si>
  <si>
    <t>MOISE SORA NOVAC</t>
  </si>
  <si>
    <t>MOTILOR</t>
  </si>
  <si>
    <t>BULEVARDUL MUNCII</t>
  </si>
  <si>
    <t>MUNCITORILOR</t>
  </si>
  <si>
    <t>ALEEA MURESULUI</t>
  </si>
  <si>
    <t>MUSETEL</t>
  </si>
  <si>
    <t>ALEEA NARCISEI</t>
  </si>
  <si>
    <t>NEAJLOV</t>
  </si>
  <si>
    <t>NECTARULUI</t>
  </si>
  <si>
    <t>NICHITA STANESCU</t>
  </si>
  <si>
    <t>NICOLAE BALCESCU</t>
  </si>
  <si>
    <t>NICOLAE GOLESCU</t>
  </si>
  <si>
    <t>NICOLAE GRIGORESCU</t>
  </si>
  <si>
    <t>NICOLAE IORGA</t>
  </si>
  <si>
    <t>PIAŢA NICOLAE TITULESCU</t>
  </si>
  <si>
    <t>NOUA</t>
  </si>
  <si>
    <t>NUCULUI</t>
  </si>
  <si>
    <t>ALEEA NUFARULUI</t>
  </si>
  <si>
    <t>OASULUI</t>
  </si>
  <si>
    <t>BULEVARDUL OCTAVIAN GOGA</t>
  </si>
  <si>
    <t>OITUZ</t>
  </si>
  <si>
    <t>OLTENIEI</t>
  </si>
  <si>
    <t>OLTULUI</t>
  </si>
  <si>
    <t>ONISIFOR GHIBU</t>
  </si>
  <si>
    <t>ORADEA</t>
  </si>
  <si>
    <t>ORIENTULUI</t>
  </si>
  <si>
    <t>OSTROVULUI</t>
  </si>
  <si>
    <t>ALEEA OZANA</t>
  </si>
  <si>
    <t>PANAIT CERNA</t>
  </si>
  <si>
    <t>PANAIT ISTRATI</t>
  </si>
  <si>
    <t>PANDURILOR</t>
  </si>
  <si>
    <t>PANSELUTEI</t>
  </si>
  <si>
    <t>PARANGULUI</t>
  </si>
  <si>
    <t>PARCULUI</t>
  </si>
  <si>
    <t>PARIS</t>
  </si>
  <si>
    <t>PALTINIS</t>
  </si>
  <si>
    <t>PAPADIEI</t>
  </si>
  <si>
    <t>PASTRAVULUI</t>
  </si>
  <si>
    <t>PAULESTI</t>
  </si>
  <si>
    <t>PELICAN</t>
  </si>
  <si>
    <t>PESCARUSILOR</t>
  </si>
  <si>
    <t>PETOFI SANDOR</t>
  </si>
  <si>
    <t>PETRE ISPIRESCU</t>
  </si>
  <si>
    <t>PETRU BRAN</t>
  </si>
  <si>
    <t>PETRU MAIOR</t>
  </si>
  <si>
    <t>PETRU RARES</t>
  </si>
  <si>
    <t>ALEEA PETUNIEI</t>
  </si>
  <si>
    <t>PINTEA HAIDUCUL</t>
  </si>
  <si>
    <t>PINULUI</t>
  </si>
  <si>
    <t>PLEVNEI</t>
  </si>
  <si>
    <t>POLIGONULUI</t>
  </si>
  <si>
    <t>ALEEA POMPIERULUI</t>
  </si>
  <si>
    <t>PORUMBEILOR</t>
  </si>
  <si>
    <t>ALEEA POSTAVARU</t>
  </si>
  <si>
    <t>PRAHOVA</t>
  </si>
  <si>
    <t>LEGATURA PRAHOVA-NEAJLOV</t>
  </si>
  <si>
    <t>LEGATURA PRAHOVA-TISA</t>
  </si>
  <si>
    <t>LEGATURA PRAHOVA-RAVENSBURG</t>
  </si>
  <si>
    <t>PREDEAL</t>
  </si>
  <si>
    <t>PRIVIGHETORII</t>
  </si>
  <si>
    <t>ALEEA PROIECTANTULUI</t>
  </si>
  <si>
    <t>PRELUNGIRE PROIECTANTULUI</t>
  </si>
  <si>
    <t>PRUNILOR</t>
  </si>
  <si>
    <t>RANDUNELELOR</t>
  </si>
  <si>
    <t>RAVENSBURG</t>
  </si>
  <si>
    <t>LEGATURA CAREIULUI-RAVENSBURG</t>
  </si>
  <si>
    <t>RETEZATULUI</t>
  </si>
  <si>
    <t>RODNEI</t>
  </si>
  <si>
    <t>RODNEI parcari</t>
  </si>
  <si>
    <t>PIAŢA RODULUI</t>
  </si>
  <si>
    <t>ROZMARIN</t>
  </si>
  <si>
    <t>SALCIILOR</t>
  </si>
  <si>
    <t>BULEVARDUL SANATATII</t>
  </si>
  <si>
    <t>PRELUNGIRE SANATATII</t>
  </si>
  <si>
    <t>SERELOR</t>
  </si>
  <si>
    <t>SIBIULUI</t>
  </si>
  <si>
    <t>SIGHETULUI</t>
  </si>
  <si>
    <t>SIGHISOARA</t>
  </si>
  <si>
    <t>SIMION BARNUTIU</t>
  </si>
  <si>
    <t>SINAIA</t>
  </si>
  <si>
    <t>SIRETULUI</t>
  </si>
  <si>
    <t>PIAŢA SOARELUI</t>
  </si>
  <si>
    <t>SOLIDARITATII</t>
  </si>
  <si>
    <t>SOMESULUI</t>
  </si>
  <si>
    <t>SANTIERULUI</t>
  </si>
  <si>
    <t>STEFAN CEL MARE</t>
  </si>
  <si>
    <t>STEFAN LUCHIAN</t>
  </si>
  <si>
    <t>STEFAN OCTAVIAN IOSIF</t>
  </si>
  <si>
    <t>STRANDULUI</t>
  </si>
  <si>
    <t>TARNAVEI</t>
  </si>
  <si>
    <t>TEILOR</t>
  </si>
  <si>
    <t>THEODOR SPERANTIA</t>
  </si>
  <si>
    <t>TIBERIU BREDICEANU</t>
  </si>
  <si>
    <t>TIMISOARA</t>
  </si>
  <si>
    <t>ALEEA TIMISULUI</t>
  </si>
  <si>
    <t>TINERETULUI</t>
  </si>
  <si>
    <t>ALEEA TISA</t>
  </si>
  <si>
    <t>TITU MAIORESCU</t>
  </si>
  <si>
    <t>TOAMNEI</t>
  </si>
  <si>
    <t>BULEVARDUL TRAIAN</t>
  </si>
  <si>
    <t>TRAIAN GROZAVESCU</t>
  </si>
  <si>
    <t>TRAIAN VUIA</t>
  </si>
  <si>
    <t>TRANDAFIRILOR</t>
  </si>
  <si>
    <t>BULEVARDUL TRANSILVANIA</t>
  </si>
  <si>
    <t>TRIUMFULUI</t>
  </si>
  <si>
    <t>ALEEA TROTUSULUI</t>
  </si>
  <si>
    <t>TUDOR VLADIMIRESCU</t>
  </si>
  <si>
    <t>TURTURELELOR</t>
  </si>
  <si>
    <t>TURULUI</t>
  </si>
  <si>
    <t>UZINEI</t>
  </si>
  <si>
    <t>VANATORILOR</t>
  </si>
  <si>
    <t>VASILE CONTA</t>
  </si>
  <si>
    <t>VASILE GOLDIS</t>
  </si>
  <si>
    <t>BULEVARDUL VASILE LUCACIU</t>
  </si>
  <si>
    <t>VASILE LUPU</t>
  </si>
  <si>
    <t>VAII</t>
  </si>
  <si>
    <t>VICTOR BABES</t>
  </si>
  <si>
    <t>VLAD TEPES</t>
  </si>
  <si>
    <t>VOLTAIRE</t>
  </si>
  <si>
    <t>WOLFENBÜTTEL</t>
  </si>
  <si>
    <t>ZEFIRULUI</t>
  </si>
  <si>
    <t>ZENIT</t>
  </si>
  <si>
    <t>ZIMBRULUI</t>
  </si>
  <si>
    <t>ZUTPHEN</t>
  </si>
  <si>
    <t>m</t>
  </si>
  <si>
    <t>ZI</t>
  </si>
  <si>
    <t>AN</t>
  </si>
  <si>
    <t>mp</t>
  </si>
  <si>
    <t>Adresa</t>
  </si>
  <si>
    <t>Supra-
fata (mp)</t>
  </si>
  <si>
    <t>SURSA</t>
  </si>
  <si>
    <t>M14</t>
  </si>
  <si>
    <t>1. PRAHOVEI</t>
  </si>
  <si>
    <t>RSV + GOOGLE MAPS</t>
  </si>
  <si>
    <t>2. TISA</t>
  </si>
  <si>
    <t>3. DARIU POP</t>
  </si>
  <si>
    <t xml:space="preserve">4. MURESULUI </t>
  </si>
  <si>
    <t xml:space="preserve">5. NEAJLOV </t>
  </si>
  <si>
    <t>6. JIULUI</t>
  </si>
  <si>
    <t>7. TIMISULUI</t>
  </si>
  <si>
    <t>M15</t>
  </si>
  <si>
    <t>1. ARINULUI</t>
  </si>
  <si>
    <t>2. CAREIULUI</t>
  </si>
  <si>
    <t>3. TROTUS</t>
  </si>
  <si>
    <t>4. OITUZ</t>
  </si>
  <si>
    <t>5. RAVENSBURG</t>
  </si>
  <si>
    <t>6. MILCOV</t>
  </si>
  <si>
    <t>7. OZANA</t>
  </si>
  <si>
    <t>M16</t>
  </si>
  <si>
    <t>1. MUNCII I</t>
  </si>
  <si>
    <t>DE LA BUJOR ?</t>
  </si>
  <si>
    <t>2. MUNCII II (CBA)</t>
  </si>
  <si>
    <t>3. IASOMIEI I</t>
  </si>
  <si>
    <t>4. IASOMIEI II</t>
  </si>
  <si>
    <t>5. MUSETEL</t>
  </si>
  <si>
    <t>6. CAPRICORN</t>
  </si>
  <si>
    <t>7. SANATATII</t>
  </si>
  <si>
    <t>8. MACIESULUI</t>
  </si>
  <si>
    <t>9. RODULUI</t>
  </si>
  <si>
    <t>10. LINISTII - ZENIT</t>
  </si>
  <si>
    <t>11. PROIECTANTULUI</t>
  </si>
  <si>
    <t>12. NARCISEI</t>
  </si>
  <si>
    <t>13. BRÂNDUȘA</t>
  </si>
  <si>
    <t xml:space="preserve">14, CAREIULUI </t>
  </si>
  <si>
    <t>15. ROZMARIN</t>
  </si>
  <si>
    <t>16. AURORA</t>
  </si>
  <si>
    <t>M17</t>
  </si>
  <si>
    <t>1. INCINTA BRASOV-CRISULUI-INDEPENDENTEI</t>
  </si>
  <si>
    <t>INVESTITII M1</t>
  </si>
  <si>
    <t>2. INCINTA BRASOV-CRISULUI-INDEPENDENTEI-SOMESULUI</t>
  </si>
  <si>
    <t>INVESTITII G</t>
  </si>
  <si>
    <t>3. INCINTA BRASOV-SOMESULUI-JOCULUI-J.L.CALDERON</t>
  </si>
  <si>
    <t>INVESTITII I</t>
  </si>
  <si>
    <t>4. INCINTA BRASOV-BELSUGULUI-JOCULUI-J.L.CALDERON</t>
  </si>
  <si>
    <t>INVESTITII J</t>
  </si>
  <si>
    <t>5. INCINTA BRASOV-BELSUGULUI-JOCULUI-JUBILEULUI</t>
  </si>
  <si>
    <t>INVESTITII M5</t>
  </si>
  <si>
    <t>6. INCINTA INDEPENDENTEI-BELSUGULUI-JOCULUI-TRIUMF</t>
  </si>
  <si>
    <t>INVESTITII L</t>
  </si>
  <si>
    <t>7. INCINTA INDEPENDENTEI-BELSUGULUI-JOCULUI-JUBILEU</t>
  </si>
  <si>
    <t>INVESTITII M6</t>
  </si>
  <si>
    <t>8. INCINTA INDEPENDENTEI-MACINULUI-G.ALEXANDRESCU-CASE</t>
  </si>
  <si>
    <t>INVESTITII M10</t>
  </si>
  <si>
    <t>9. INCINTA INDEPENDENTEI-BOBOCULUI-G.DIMA-CRISULUI</t>
  </si>
  <si>
    <t>INVESTITII N + RSV</t>
  </si>
  <si>
    <t>10. INCINTA INDEPENDENTEI-BOBOCULUI-SOMESULUI-CRISULUI</t>
  </si>
  <si>
    <t>INVESTITII O</t>
  </si>
  <si>
    <t>11. INCINTA BOBOCULUI-G.DIMA-CRISULUI - CASE</t>
  </si>
  <si>
    <t>INVESTITII M23</t>
  </si>
  <si>
    <t>12. INCINTA SOMESULUI-ION VIDU-NECTARULUI UN 1,2, 3, 5, 7</t>
  </si>
  <si>
    <t>INVESTITII M25</t>
  </si>
  <si>
    <t>13. INCINTA VASILE LUPU-BELSUGULUI-BOBOCULUI-NUCULUI</t>
  </si>
  <si>
    <t>INVESTITII M20</t>
  </si>
  <si>
    <t>SOARELUI</t>
  </si>
  <si>
    <t>OCTAVIAN GOGA</t>
  </si>
  <si>
    <t>UZINEI 1 LUCIAN BLAGA 21B, 23, UU4 - UU10</t>
  </si>
  <si>
    <t>OSTROV</t>
  </si>
  <si>
    <t>1. INTRARE OSTROV</t>
  </si>
  <si>
    <t>INVESTITII M42</t>
  </si>
  <si>
    <t>2. OSTROVULUI 1A, 1B, 3A, 3B, 5, 7, 9A, 9C, 11</t>
  </si>
  <si>
    <t>INVESTITII E</t>
  </si>
  <si>
    <t>3. OSTROVULUI  16 - DIG</t>
  </si>
  <si>
    <t>INVESTITII M47</t>
  </si>
  <si>
    <t>CARPATI I.</t>
  </si>
  <si>
    <t>1. INCINTA PAULESTI-GANEA-CLABUCET</t>
  </si>
  <si>
    <t>INVESTITII 1</t>
  </si>
  <si>
    <t>2. INCINTA GANEA-CLABUCET-SCOALA OCTAVIAN GOGA</t>
  </si>
  <si>
    <t>INVESTITII C4</t>
  </si>
  <si>
    <t>3. INCINTA BARGAULUI-GANEA-POSTAVARU 10</t>
  </si>
  <si>
    <t>INVESTITII C5</t>
  </si>
  <si>
    <t>CARPATI II.</t>
  </si>
  <si>
    <t>1. INCINTA L. BLAGA-BARGAULUI-GANEA</t>
  </si>
  <si>
    <t>INVESTITII 2</t>
  </si>
  <si>
    <t>2. L. BLAGA CU20-CU24 - CODRULUI - BARGAULUI</t>
  </si>
  <si>
    <t>INVESTITII C6</t>
  </si>
  <si>
    <t>3. L. BLAGA CU20-CU24 - CODRULUI - BARGAULUI - BISERICA</t>
  </si>
  <si>
    <t>INVESTITII C7</t>
  </si>
  <si>
    <t>4. GANEA CG20-CG24</t>
  </si>
  <si>
    <t>5. INCINTA CIBINULUI-BARGAULUI-FANTANELE-CODRULUI</t>
  </si>
  <si>
    <t>INVESTITII 4 + RSV</t>
  </si>
  <si>
    <t>6. INCINTA BARGAULUI CB11,13, FANTANELE CF 27,29,31,33,35</t>
  </si>
  <si>
    <t>INVESTITII 5 + RSV</t>
  </si>
  <si>
    <t>7. INCINTA CIBINULUI-DORNEI-FANTANELE-CODRULUI</t>
  </si>
  <si>
    <t>INVESTITII C15</t>
  </si>
  <si>
    <t>8. INCINTA CIBINULUI-DORNEI-FANTANELE-AMBUDULUI</t>
  </si>
  <si>
    <t>INVESTITII C19</t>
  </si>
  <si>
    <t>TOTAL:      5 zile (LUNI - VINERI)</t>
  </si>
  <si>
    <t>AMBUDULUI I</t>
  </si>
  <si>
    <t>AMBUDULUI II</t>
  </si>
  <si>
    <t>CORVINILOR I</t>
  </si>
  <si>
    <t>CORVINILOR II</t>
  </si>
  <si>
    <t>EROILOR REVOLUTIEI I</t>
  </si>
  <si>
    <t>EROILOR REVOLUTIEI II</t>
  </si>
  <si>
    <t>BULEVARDUL UNIRII I</t>
  </si>
  <si>
    <t>UNIRII II</t>
  </si>
  <si>
    <t>GHEORGHE BARITIU I</t>
  </si>
  <si>
    <t>GHEORGHE BARITIU II</t>
  </si>
  <si>
    <t>VULTURULUI I</t>
  </si>
  <si>
    <t>VULTURULUI II</t>
  </si>
  <si>
    <t>[1]</t>
  </si>
  <si>
    <t>[2]</t>
  </si>
  <si>
    <t>[3]</t>
  </si>
  <si>
    <t>TOTAL lungime străzi:</t>
  </si>
  <si>
    <t>Suprafaţa de străzi măturat manual /Zi</t>
  </si>
  <si>
    <t>Suprafaţa de străzi măturat manual /An</t>
  </si>
  <si>
    <t>Suprafaţa de străzi măturat manual / Săptămâna (luni-vineri)</t>
  </si>
  <si>
    <t xml:space="preserve">Suprafaţa/
5 zile (mp)    (luni - vineri)   </t>
  </si>
  <si>
    <t>[1] X [2] X [3]</t>
  </si>
  <si>
    <t>Program măturat manual străzi din municipiul Satu Mare</t>
  </si>
  <si>
    <t>Program măturat manual parcări din municipiul Satu Mare</t>
  </si>
  <si>
    <t>Denumire stradă</t>
  </si>
  <si>
    <t>PRAHOVEI</t>
  </si>
  <si>
    <t>TISA</t>
  </si>
  <si>
    <t>Cartier</t>
  </si>
  <si>
    <t>DARIU POP</t>
  </si>
  <si>
    <t xml:space="preserve">MURESULUI </t>
  </si>
  <si>
    <t xml:space="preserve">NEAJLOV </t>
  </si>
  <si>
    <t>TIMISULUI</t>
  </si>
  <si>
    <t>ARINULUI</t>
  </si>
  <si>
    <t>CAREIULUI</t>
  </si>
  <si>
    <t>TROTUS</t>
  </si>
  <si>
    <t>MILCOV</t>
  </si>
  <si>
    <t>OZANA</t>
  </si>
  <si>
    <t>MUNCII I</t>
  </si>
  <si>
    <t>MUNCII II (CBA)</t>
  </si>
  <si>
    <t>IASOMIEI I</t>
  </si>
  <si>
    <t>IASOMIEI II</t>
  </si>
  <si>
    <t>CAPRICORN</t>
  </si>
  <si>
    <t>SANATATII</t>
  </si>
  <si>
    <t>RODULUI</t>
  </si>
  <si>
    <t>LINISTII - ZENIT</t>
  </si>
  <si>
    <t>PROIECTANTULUI</t>
  </si>
  <si>
    <t>NARCISEI</t>
  </si>
  <si>
    <t>BRÂNDUȘA</t>
  </si>
  <si>
    <t xml:space="preserve">CAREIULUI </t>
  </si>
  <si>
    <t>INCINTA BRASOV-CRISULUI-INDEPENDENTEI</t>
  </si>
  <si>
    <t>INCINTA BRASOV-CRISULUI-INDEPENDENTEI-SOMESULUI</t>
  </si>
  <si>
    <t>INCINTA BRASOV-SOMESULUI-JOCULUI-J.L.CALDERON</t>
  </si>
  <si>
    <t>INCINTA BRASOV-BELSUGULUI-JOCULUI-J.L.CALDERON</t>
  </si>
  <si>
    <t>INCINTA BRASOV-BELSUGULUI-JOCULUI-JUBILEULUI</t>
  </si>
  <si>
    <t>INCINTA INDEPENDENTEI-BELSUGULUI-JOCULUI-TRIUMF</t>
  </si>
  <si>
    <t>INCINTA INDEPENDENTEI-BELSUGULUI-JOCULUI-JUBILEU</t>
  </si>
  <si>
    <t>INCINTA INDEPENDENTEI-MACINULUI-G.ALEXANDRESCU-CASE</t>
  </si>
  <si>
    <t>INCINTA INDEPENDENTEI-BOBOCULUI-G.DIMA-CRISULUI</t>
  </si>
  <si>
    <t>INCINTA BOBOCULUI-G.DIMA-CRISULUI - CASE</t>
  </si>
  <si>
    <t>INCINTA INDEPENDENTEI-BOBOCULUI-SOMESULUI-CRISULUI</t>
  </si>
  <si>
    <t>INCINTA SOMESULUI-ION VIDU-NECTARULUI UN 1,2, 3, 5, 7</t>
  </si>
  <si>
    <t>INCINTA VASILE LUPU-BELSUGULUI-BOBOCULUI-NUCULUI</t>
  </si>
  <si>
    <t>INTRARE OSTROV</t>
  </si>
  <si>
    <t>OSTROVULUI 1A, 1B, 3A, 3B, 5, 7, 9A, 9C, 11</t>
  </si>
  <si>
    <t>OSTROVULUI  16 - DIG</t>
  </si>
  <si>
    <t>INCINTA PAULESTI-GANEA-CLABUCET</t>
  </si>
  <si>
    <t>INCINTA GANEA-CLABUCET-SCOALA OCTAVIAN GOGA</t>
  </si>
  <si>
    <t>INCINTA BARGAULUI-GANEA-POSTAVARU 10</t>
  </si>
  <si>
    <t>INCINTA L. BLAGA-BARGAULUI-GANEA</t>
  </si>
  <si>
    <t>L. BLAGA CU20-CU24 - CODRULUI - BARGAULUI</t>
  </si>
  <si>
    <t>L. BLAGA CU20-CU24 - CODRULUI - BARGAULUI - BISERICA</t>
  </si>
  <si>
    <t>GANEA CG20-CG24</t>
  </si>
  <si>
    <t>INCINTA CIBINULUI-BARGAULUI-FANTANELE-CODRULUI</t>
  </si>
  <si>
    <t>INCINTA BARGAULUI CB11,13, FANTANELE CF 27,29,31,33,35</t>
  </si>
  <si>
    <t>INCINTA CIBINULUI-DORNEI-FANTANELE-CODRULUI</t>
  </si>
  <si>
    <t>INCINTA CIBINULUI-DORNEI-FANTANELE-AMBUDULUI</t>
  </si>
  <si>
    <t>Suprafaţa de parcări măturat manual / Săptămâna (luni-vineri)</t>
  </si>
  <si>
    <t>Suprafaţa de parcări măturat manual /Zi</t>
  </si>
  <si>
    <t>Suprafaţa de parcări măturat manual /An</t>
  </si>
  <si>
    <t>Total suprafaţa de măturat manual/ Săptămâna (luni-vineri)</t>
  </si>
  <si>
    <t>Total suprafaţa de măturat manual/ Zi</t>
  </si>
  <si>
    <t>Total suprafaţa de măturat manual/ An</t>
  </si>
  <si>
    <t>Denumire parcare</t>
  </si>
  <si>
    <t>Administrator public,</t>
  </si>
  <si>
    <t xml:space="preserve">Șef S.A.D.P.P,                                                   </t>
  </si>
  <si>
    <t>ing. Masculic Csaba</t>
  </si>
  <si>
    <t>Haidu Zsolt</t>
  </si>
  <si>
    <t>Anexa nr. 2 la caietul de sarcini  pentru atribuirea serviciului de salubrizare în municipiul Satu Mare prin negociere directă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</si>
</sst>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3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0" fontId="48" fillId="0" borderId="1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" fontId="45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0" fontId="45" fillId="33" borderId="22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" fontId="43" fillId="0" borderId="11" xfId="0" applyNumberFormat="1" applyFont="1" applyBorder="1" applyAlignment="1">
      <alignment horizontal="center" vertical="center"/>
    </xf>
    <xf numFmtId="1" fontId="43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3" fillId="0" borderId="18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7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2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 val="0"/>
        <i val="0"/>
        <sz val="10"/>
        <color indexed="10"/>
      </font>
      <fill>
        <patternFill patternType="solid">
          <fgColor indexed="31"/>
          <bgColor indexed="47"/>
        </patternFill>
      </fill>
    </dxf>
    <dxf>
      <font>
        <b val="0"/>
        <i val="0"/>
        <sz val="10"/>
        <color indexed="10"/>
      </font>
      <fill>
        <patternFill patternType="solid">
          <fgColor indexed="31"/>
          <bgColor indexed="47"/>
        </patternFill>
      </fill>
    </dxf>
    <dxf>
      <font>
        <b val="0"/>
        <i val="0"/>
        <sz val="10"/>
        <color rgb="FFFF0000"/>
      </font>
      <fill>
        <patternFill patternType="solid">
          <fgColor rgb="FFCCCCFF"/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0"/>
  <sheetViews>
    <sheetView tabSelected="1" view="pageLayout" workbookViewId="0" topLeftCell="A1">
      <selection activeCell="G459" sqref="G459"/>
    </sheetView>
  </sheetViews>
  <sheetFormatPr defaultColWidth="9.140625" defaultRowHeight="15"/>
  <cols>
    <col min="1" max="1" width="6.57421875" style="0" customWidth="1"/>
    <col min="2" max="2" width="29.57421875" style="0" customWidth="1"/>
    <col min="4" max="4" width="7.57421875" style="0" customWidth="1"/>
    <col min="5" max="5" width="11.00390625" style="0" customWidth="1"/>
    <col min="6" max="6" width="9.140625" style="0" customWidth="1"/>
    <col min="7" max="7" width="13.57421875" style="0" customWidth="1"/>
  </cols>
  <sheetData>
    <row r="1" spans="1:7" ht="15" customHeight="1">
      <c r="A1" s="106" t="s">
        <v>547</v>
      </c>
      <c r="B1" s="106"/>
      <c r="C1" s="107"/>
      <c r="D1" s="107"/>
      <c r="E1" s="107"/>
      <c r="F1" s="107"/>
      <c r="G1" s="107"/>
    </row>
    <row r="2" spans="1:7" ht="15" customHeight="1">
      <c r="A2" s="107"/>
      <c r="B2" s="107"/>
      <c r="C2" s="107"/>
      <c r="D2" s="107"/>
      <c r="E2" s="107"/>
      <c r="F2" s="107"/>
      <c r="G2" s="107"/>
    </row>
    <row r="3" spans="1:7" ht="15.75">
      <c r="A3" s="74"/>
      <c r="B3" s="74"/>
      <c r="C3" s="75"/>
      <c r="D3" s="75"/>
      <c r="E3" s="75"/>
      <c r="F3" s="75"/>
      <c r="G3" s="75"/>
    </row>
    <row r="4" spans="1:2" ht="6.75" customHeight="1">
      <c r="A4" s="82"/>
      <c r="B4" s="82"/>
    </row>
    <row r="5" spans="1:7" ht="18.75">
      <c r="A5" s="83" t="s">
        <v>482</v>
      </c>
      <c r="B5" s="83"/>
      <c r="C5" s="83"/>
      <c r="D5" s="83"/>
      <c r="E5" s="83"/>
      <c r="F5" s="83"/>
      <c r="G5" s="83"/>
    </row>
    <row r="6" ht="15.75" thickBot="1"/>
    <row r="7" spans="1:7" ht="51">
      <c r="A7" s="42" t="s">
        <v>0</v>
      </c>
      <c r="B7" s="43" t="s">
        <v>484</v>
      </c>
      <c r="C7" s="29" t="s">
        <v>1</v>
      </c>
      <c r="D7" s="29" t="s">
        <v>2</v>
      </c>
      <c r="E7" s="28" t="s">
        <v>3</v>
      </c>
      <c r="F7" s="29" t="s">
        <v>4</v>
      </c>
      <c r="G7" s="44" t="s">
        <v>480</v>
      </c>
    </row>
    <row r="8" spans="1:7" ht="15">
      <c r="A8" s="58"/>
      <c r="B8" s="59"/>
      <c r="C8" s="62" t="s">
        <v>473</v>
      </c>
      <c r="D8" s="62" t="s">
        <v>474</v>
      </c>
      <c r="E8" s="62" t="s">
        <v>475</v>
      </c>
      <c r="F8" s="60"/>
      <c r="G8" s="61" t="s">
        <v>481</v>
      </c>
    </row>
    <row r="9" spans="1:7" ht="15">
      <c r="A9" s="45">
        <v>1</v>
      </c>
      <c r="B9" s="1" t="s">
        <v>5</v>
      </c>
      <c r="C9" s="2">
        <v>504.21</v>
      </c>
      <c r="D9" s="2">
        <v>4</v>
      </c>
      <c r="E9" s="3">
        <v>3</v>
      </c>
      <c r="F9" s="4" t="s">
        <v>6</v>
      </c>
      <c r="G9" s="46">
        <f>C9*D9*E9</f>
        <v>6050.5199999999995</v>
      </c>
    </row>
    <row r="10" spans="1:7" ht="15">
      <c r="A10" s="47">
        <v>2</v>
      </c>
      <c r="B10" s="6" t="s">
        <v>7</v>
      </c>
      <c r="C10" s="7">
        <v>143.75</v>
      </c>
      <c r="D10" s="7">
        <v>4</v>
      </c>
      <c r="E10" s="8">
        <v>1</v>
      </c>
      <c r="F10" s="9" t="s">
        <v>8</v>
      </c>
      <c r="G10" s="46">
        <f aca="true" t="shared" si="0" ref="G10:G73">C10*D10*E10</f>
        <v>575</v>
      </c>
    </row>
    <row r="11" spans="1:7" ht="15">
      <c r="A11" s="45">
        <v>3</v>
      </c>
      <c r="B11" s="6" t="s">
        <v>9</v>
      </c>
      <c r="C11" s="7"/>
      <c r="D11" s="7"/>
      <c r="E11" s="8">
        <v>1</v>
      </c>
      <c r="F11" s="9" t="s">
        <v>8</v>
      </c>
      <c r="G11" s="46">
        <v>180</v>
      </c>
    </row>
    <row r="12" spans="1:7" ht="15">
      <c r="A12" s="45">
        <v>4</v>
      </c>
      <c r="B12" s="5" t="s">
        <v>10</v>
      </c>
      <c r="C12" s="7">
        <v>247.2</v>
      </c>
      <c r="D12" s="7">
        <v>4</v>
      </c>
      <c r="E12" s="8">
        <v>1</v>
      </c>
      <c r="F12" s="9" t="s">
        <v>8</v>
      </c>
      <c r="G12" s="46">
        <f t="shared" si="0"/>
        <v>988.8</v>
      </c>
    </row>
    <row r="13" spans="1:7" ht="15">
      <c r="A13" s="47">
        <v>5</v>
      </c>
      <c r="B13" s="5" t="s">
        <v>11</v>
      </c>
      <c r="C13" s="7">
        <v>365.61</v>
      </c>
      <c r="D13" s="7">
        <v>4</v>
      </c>
      <c r="E13" s="8">
        <v>1</v>
      </c>
      <c r="F13" s="9" t="s">
        <v>8</v>
      </c>
      <c r="G13" s="46">
        <f t="shared" si="0"/>
        <v>1462.44</v>
      </c>
    </row>
    <row r="14" spans="1:7" ht="15">
      <c r="A14" s="45">
        <v>6</v>
      </c>
      <c r="B14" s="6" t="s">
        <v>12</v>
      </c>
      <c r="C14" s="7">
        <v>367.41</v>
      </c>
      <c r="D14" s="7">
        <v>4</v>
      </c>
      <c r="E14" s="8">
        <v>1</v>
      </c>
      <c r="F14" s="9" t="s">
        <v>8</v>
      </c>
      <c r="G14" s="46">
        <f t="shared" si="0"/>
        <v>1469.64</v>
      </c>
    </row>
    <row r="15" spans="1:7" ht="15">
      <c r="A15" s="45">
        <v>7</v>
      </c>
      <c r="B15" s="5" t="s">
        <v>13</v>
      </c>
      <c r="C15" s="7">
        <v>673.07</v>
      </c>
      <c r="D15" s="7">
        <v>4</v>
      </c>
      <c r="E15" s="8">
        <v>3</v>
      </c>
      <c r="F15" s="9" t="s">
        <v>6</v>
      </c>
      <c r="G15" s="46">
        <f t="shared" si="0"/>
        <v>8076.84</v>
      </c>
    </row>
    <row r="16" spans="1:7" ht="15">
      <c r="A16" s="47">
        <v>8</v>
      </c>
      <c r="B16" s="5" t="s">
        <v>14</v>
      </c>
      <c r="C16" s="7">
        <v>143.43</v>
      </c>
      <c r="D16" s="7">
        <v>4</v>
      </c>
      <c r="E16" s="8">
        <v>1</v>
      </c>
      <c r="F16" s="9" t="s">
        <v>8</v>
      </c>
      <c r="G16" s="46">
        <f t="shared" si="0"/>
        <v>573.72</v>
      </c>
    </row>
    <row r="17" spans="1:7" ht="15">
      <c r="A17" s="45">
        <v>9</v>
      </c>
      <c r="B17" s="6" t="s">
        <v>15</v>
      </c>
      <c r="C17" s="7">
        <v>427.28</v>
      </c>
      <c r="D17" s="7">
        <v>4</v>
      </c>
      <c r="E17" s="8">
        <v>1</v>
      </c>
      <c r="F17" s="9" t="s">
        <v>8</v>
      </c>
      <c r="G17" s="46">
        <f t="shared" si="0"/>
        <v>1709.12</v>
      </c>
    </row>
    <row r="18" spans="1:7" ht="15">
      <c r="A18" s="45">
        <v>10</v>
      </c>
      <c r="B18" s="5" t="s">
        <v>16</v>
      </c>
      <c r="C18" s="7">
        <v>519.54</v>
      </c>
      <c r="D18" s="7">
        <v>4</v>
      </c>
      <c r="E18" s="8">
        <v>3</v>
      </c>
      <c r="F18" s="9" t="s">
        <v>6</v>
      </c>
      <c r="G18" s="46">
        <f t="shared" si="0"/>
        <v>6234.48</v>
      </c>
    </row>
    <row r="19" spans="1:7" ht="15">
      <c r="A19" s="47">
        <v>11</v>
      </c>
      <c r="B19" s="5" t="s">
        <v>17</v>
      </c>
      <c r="C19" s="7">
        <v>473.67</v>
      </c>
      <c r="D19" s="7">
        <v>4</v>
      </c>
      <c r="E19" s="8">
        <v>1</v>
      </c>
      <c r="F19" s="9" t="s">
        <v>8</v>
      </c>
      <c r="G19" s="46">
        <f t="shared" si="0"/>
        <v>1894.68</v>
      </c>
    </row>
    <row r="20" spans="1:7" ht="15">
      <c r="A20" s="45">
        <v>12</v>
      </c>
      <c r="B20" s="5" t="s">
        <v>18</v>
      </c>
      <c r="C20" s="7">
        <v>55.04</v>
      </c>
      <c r="D20" s="7">
        <v>4</v>
      </c>
      <c r="E20" s="8">
        <v>1</v>
      </c>
      <c r="F20" s="9" t="s">
        <v>8</v>
      </c>
      <c r="G20" s="46">
        <f t="shared" si="0"/>
        <v>220.16</v>
      </c>
    </row>
    <row r="21" spans="1:7" ht="15">
      <c r="A21" s="45">
        <v>13</v>
      </c>
      <c r="B21" s="5" t="s">
        <v>19</v>
      </c>
      <c r="C21" s="7">
        <v>277</v>
      </c>
      <c r="D21" s="7">
        <v>4</v>
      </c>
      <c r="E21" s="8">
        <v>3</v>
      </c>
      <c r="F21" s="9" t="s">
        <v>6</v>
      </c>
      <c r="G21" s="46">
        <f t="shared" si="0"/>
        <v>3324</v>
      </c>
    </row>
    <row r="22" spans="1:7" ht="15">
      <c r="A22" s="47">
        <v>14</v>
      </c>
      <c r="B22" s="5" t="s">
        <v>20</v>
      </c>
      <c r="C22" s="7">
        <v>122.88</v>
      </c>
      <c r="D22" s="7">
        <v>4</v>
      </c>
      <c r="E22" s="8">
        <v>1</v>
      </c>
      <c r="F22" s="9" t="s">
        <v>8</v>
      </c>
      <c r="G22" s="46">
        <f t="shared" si="0"/>
        <v>491.52</v>
      </c>
    </row>
    <row r="23" spans="1:7" ht="15">
      <c r="A23" s="45">
        <v>15</v>
      </c>
      <c r="B23" s="5" t="s">
        <v>21</v>
      </c>
      <c r="C23" s="7">
        <v>899.73</v>
      </c>
      <c r="D23" s="7">
        <v>4</v>
      </c>
      <c r="E23" s="8">
        <v>1</v>
      </c>
      <c r="F23" s="9" t="s">
        <v>8</v>
      </c>
      <c r="G23" s="46">
        <f t="shared" si="0"/>
        <v>3598.92</v>
      </c>
    </row>
    <row r="24" spans="1:7" ht="15">
      <c r="A24" s="45">
        <v>16</v>
      </c>
      <c r="B24" s="5" t="s">
        <v>461</v>
      </c>
      <c r="C24" s="7">
        <v>803</v>
      </c>
      <c r="D24" s="7">
        <v>4</v>
      </c>
      <c r="E24" s="8">
        <v>1</v>
      </c>
      <c r="F24" s="9" t="s">
        <v>8</v>
      </c>
      <c r="G24" s="46">
        <f t="shared" si="0"/>
        <v>3212</v>
      </c>
    </row>
    <row r="25" spans="1:7" ht="15">
      <c r="A25" s="47">
        <v>17</v>
      </c>
      <c r="B25" s="5" t="s">
        <v>462</v>
      </c>
      <c r="C25" s="7">
        <v>197</v>
      </c>
      <c r="D25" s="7">
        <v>3.5</v>
      </c>
      <c r="E25" s="8">
        <v>1</v>
      </c>
      <c r="F25" s="9" t="s">
        <v>8</v>
      </c>
      <c r="G25" s="46">
        <f t="shared" si="0"/>
        <v>689.5</v>
      </c>
    </row>
    <row r="26" spans="1:7" ht="15">
      <c r="A26" s="45">
        <v>18</v>
      </c>
      <c r="B26" s="5" t="s">
        <v>22</v>
      </c>
      <c r="C26" s="7">
        <v>630.54</v>
      </c>
      <c r="D26" s="7">
        <v>4</v>
      </c>
      <c r="E26" s="8">
        <v>1</v>
      </c>
      <c r="F26" s="9" t="s">
        <v>8</v>
      </c>
      <c r="G26" s="46">
        <f t="shared" si="0"/>
        <v>2522.16</v>
      </c>
    </row>
    <row r="27" spans="1:7" ht="15">
      <c r="A27" s="45">
        <v>19</v>
      </c>
      <c r="B27" s="5" t="s">
        <v>23</v>
      </c>
      <c r="C27" s="7">
        <v>229.29</v>
      </c>
      <c r="D27" s="7">
        <v>4</v>
      </c>
      <c r="E27" s="8">
        <v>1</v>
      </c>
      <c r="F27" s="9" t="s">
        <v>8</v>
      </c>
      <c r="G27" s="46">
        <f t="shared" si="0"/>
        <v>917.16</v>
      </c>
    </row>
    <row r="28" spans="1:7" ht="15">
      <c r="A28" s="47">
        <v>20</v>
      </c>
      <c r="B28" s="6" t="s">
        <v>24</v>
      </c>
      <c r="C28" s="7">
        <v>207.37</v>
      </c>
      <c r="D28" s="7">
        <v>4</v>
      </c>
      <c r="E28" s="8">
        <v>1</v>
      </c>
      <c r="F28" s="9" t="s">
        <v>8</v>
      </c>
      <c r="G28" s="46">
        <f t="shared" si="0"/>
        <v>829.48</v>
      </c>
    </row>
    <row r="29" spans="1:7" ht="15">
      <c r="A29" s="45">
        <v>21</v>
      </c>
      <c r="B29" s="5" t="s">
        <v>25</v>
      </c>
      <c r="C29" s="7">
        <v>867.9</v>
      </c>
      <c r="D29" s="7">
        <v>4</v>
      </c>
      <c r="E29" s="8">
        <v>1</v>
      </c>
      <c r="F29" s="9" t="s">
        <v>8</v>
      </c>
      <c r="G29" s="46">
        <f t="shared" si="0"/>
        <v>3471.6</v>
      </c>
    </row>
    <row r="30" spans="1:7" ht="15">
      <c r="A30" s="45">
        <v>22</v>
      </c>
      <c r="B30" s="5" t="s">
        <v>26</v>
      </c>
      <c r="C30" s="7">
        <v>705.03</v>
      </c>
      <c r="D30" s="7">
        <v>4</v>
      </c>
      <c r="E30" s="8">
        <v>1</v>
      </c>
      <c r="F30" s="9" t="s">
        <v>8</v>
      </c>
      <c r="G30" s="46">
        <f t="shared" si="0"/>
        <v>2820.12</v>
      </c>
    </row>
    <row r="31" spans="1:7" ht="15">
      <c r="A31" s="47">
        <v>23</v>
      </c>
      <c r="B31" s="5" t="s">
        <v>27</v>
      </c>
      <c r="C31" s="7">
        <v>317.33</v>
      </c>
      <c r="D31" s="7">
        <v>4</v>
      </c>
      <c r="E31" s="8">
        <v>1</v>
      </c>
      <c r="F31" s="9" t="s">
        <v>8</v>
      </c>
      <c r="G31" s="46">
        <f t="shared" si="0"/>
        <v>1269.32</v>
      </c>
    </row>
    <row r="32" spans="1:7" ht="15">
      <c r="A32" s="45">
        <v>24</v>
      </c>
      <c r="B32" s="5" t="s">
        <v>28</v>
      </c>
      <c r="C32" s="7">
        <v>326.73</v>
      </c>
      <c r="D32" s="7">
        <v>4</v>
      </c>
      <c r="E32" s="8">
        <v>1</v>
      </c>
      <c r="F32" s="9" t="s">
        <v>8</v>
      </c>
      <c r="G32" s="46">
        <f t="shared" si="0"/>
        <v>1306.92</v>
      </c>
    </row>
    <row r="33" spans="1:7" ht="15">
      <c r="A33" s="45">
        <v>25</v>
      </c>
      <c r="B33" s="5" t="s">
        <v>29</v>
      </c>
      <c r="C33" s="7">
        <v>192.17</v>
      </c>
      <c r="D33" s="7">
        <v>4</v>
      </c>
      <c r="E33" s="8">
        <v>1</v>
      </c>
      <c r="F33" s="9" t="s">
        <v>8</v>
      </c>
      <c r="G33" s="46">
        <f t="shared" si="0"/>
        <v>768.68</v>
      </c>
    </row>
    <row r="34" spans="1:7" ht="15">
      <c r="A34" s="47">
        <v>26</v>
      </c>
      <c r="B34" s="5" t="s">
        <v>30</v>
      </c>
      <c r="C34" s="7">
        <v>1113.64</v>
      </c>
      <c r="D34" s="7">
        <v>4</v>
      </c>
      <c r="E34" s="8">
        <v>1</v>
      </c>
      <c r="F34" s="9" t="s">
        <v>8</v>
      </c>
      <c r="G34" s="46">
        <f t="shared" si="0"/>
        <v>4454.56</v>
      </c>
    </row>
    <row r="35" spans="1:7" ht="15">
      <c r="A35" s="45">
        <v>27</v>
      </c>
      <c r="B35" s="5" t="s">
        <v>31</v>
      </c>
      <c r="C35" s="7">
        <v>122.47</v>
      </c>
      <c r="D35" s="7">
        <v>4</v>
      </c>
      <c r="E35" s="8">
        <v>1</v>
      </c>
      <c r="F35" s="9" t="s">
        <v>8</v>
      </c>
      <c r="G35" s="46">
        <f t="shared" si="0"/>
        <v>489.88</v>
      </c>
    </row>
    <row r="36" spans="1:7" ht="15">
      <c r="A36" s="45">
        <v>28</v>
      </c>
      <c r="B36" s="5" t="s">
        <v>32</v>
      </c>
      <c r="C36" s="7">
        <v>331.26</v>
      </c>
      <c r="D36" s="7">
        <v>4</v>
      </c>
      <c r="E36" s="8">
        <v>1</v>
      </c>
      <c r="F36" s="9" t="s">
        <v>8</v>
      </c>
      <c r="G36" s="46">
        <f t="shared" si="0"/>
        <v>1325.04</v>
      </c>
    </row>
    <row r="37" spans="1:7" ht="15">
      <c r="A37" s="47">
        <v>29</v>
      </c>
      <c r="B37" s="6" t="s">
        <v>33</v>
      </c>
      <c r="C37" s="7">
        <v>294</v>
      </c>
      <c r="D37" s="7">
        <v>4</v>
      </c>
      <c r="E37" s="8">
        <v>1</v>
      </c>
      <c r="F37" s="9" t="s">
        <v>8</v>
      </c>
      <c r="G37" s="46">
        <f t="shared" si="0"/>
        <v>1176</v>
      </c>
    </row>
    <row r="38" spans="1:7" ht="15">
      <c r="A38" s="45">
        <v>30</v>
      </c>
      <c r="B38" s="5" t="s">
        <v>34</v>
      </c>
      <c r="C38" s="7">
        <v>235.86</v>
      </c>
      <c r="D38" s="7">
        <v>4</v>
      </c>
      <c r="E38" s="8">
        <v>3</v>
      </c>
      <c r="F38" s="9" t="s">
        <v>6</v>
      </c>
      <c r="G38" s="46">
        <f t="shared" si="0"/>
        <v>2830.32</v>
      </c>
    </row>
    <row r="39" spans="1:7" ht="15">
      <c r="A39" s="45">
        <v>31</v>
      </c>
      <c r="B39" s="5" t="s">
        <v>35</v>
      </c>
      <c r="C39" s="7">
        <v>464.01</v>
      </c>
      <c r="D39" s="7">
        <v>4</v>
      </c>
      <c r="E39" s="8">
        <v>1</v>
      </c>
      <c r="F39" s="9" t="s">
        <v>8</v>
      </c>
      <c r="G39" s="46">
        <f t="shared" si="0"/>
        <v>1856.04</v>
      </c>
    </row>
    <row r="40" spans="1:7" ht="15">
      <c r="A40" s="47">
        <v>32</v>
      </c>
      <c r="B40" s="6" t="s">
        <v>36</v>
      </c>
      <c r="C40" s="7">
        <v>175.35</v>
      </c>
      <c r="D40" s="7">
        <v>4</v>
      </c>
      <c r="E40" s="8">
        <v>1</v>
      </c>
      <c r="F40" s="9" t="s">
        <v>8</v>
      </c>
      <c r="G40" s="46">
        <f t="shared" si="0"/>
        <v>701.4</v>
      </c>
    </row>
    <row r="41" spans="1:7" ht="15">
      <c r="A41" s="45">
        <v>33</v>
      </c>
      <c r="B41" s="5" t="s">
        <v>37</v>
      </c>
      <c r="C41" s="7">
        <v>277.18</v>
      </c>
      <c r="D41" s="7">
        <v>4</v>
      </c>
      <c r="E41" s="8">
        <v>1</v>
      </c>
      <c r="F41" s="9" t="s">
        <v>8</v>
      </c>
      <c r="G41" s="46">
        <f t="shared" si="0"/>
        <v>1108.72</v>
      </c>
    </row>
    <row r="42" spans="1:7" ht="15">
      <c r="A42" s="45">
        <v>34</v>
      </c>
      <c r="B42" s="5" t="s">
        <v>38</v>
      </c>
      <c r="C42" s="7">
        <v>896.04</v>
      </c>
      <c r="D42" s="7">
        <v>4</v>
      </c>
      <c r="E42" s="8">
        <v>3</v>
      </c>
      <c r="F42" s="9" t="s">
        <v>6</v>
      </c>
      <c r="G42" s="46">
        <f t="shared" si="0"/>
        <v>10752.48</v>
      </c>
    </row>
    <row r="43" spans="1:7" ht="15">
      <c r="A43" s="47">
        <v>35</v>
      </c>
      <c r="B43" s="5" t="s">
        <v>39</v>
      </c>
      <c r="C43" s="7">
        <v>836.27</v>
      </c>
      <c r="D43" s="7">
        <v>4</v>
      </c>
      <c r="E43" s="8">
        <v>1</v>
      </c>
      <c r="F43" s="9" t="s">
        <v>8</v>
      </c>
      <c r="G43" s="46">
        <f t="shared" si="0"/>
        <v>3345.08</v>
      </c>
    </row>
    <row r="44" spans="1:7" ht="15">
      <c r="A44" s="45">
        <v>36</v>
      </c>
      <c r="B44" s="5" t="s">
        <v>40</v>
      </c>
      <c r="C44" s="7">
        <v>360.26</v>
      </c>
      <c r="D44" s="7">
        <v>4</v>
      </c>
      <c r="E44" s="8">
        <v>1</v>
      </c>
      <c r="F44" s="9" t="s">
        <v>8</v>
      </c>
      <c r="G44" s="46">
        <f t="shared" si="0"/>
        <v>1441.04</v>
      </c>
    </row>
    <row r="45" spans="1:7" ht="15">
      <c r="A45" s="45">
        <v>37</v>
      </c>
      <c r="B45" s="5" t="s">
        <v>41</v>
      </c>
      <c r="C45" s="7">
        <v>156.58</v>
      </c>
      <c r="D45" s="7">
        <v>4</v>
      </c>
      <c r="E45" s="8">
        <v>1</v>
      </c>
      <c r="F45" s="9" t="s">
        <v>8</v>
      </c>
      <c r="G45" s="46">
        <f t="shared" si="0"/>
        <v>626.32</v>
      </c>
    </row>
    <row r="46" spans="1:7" ht="15">
      <c r="A46" s="47">
        <v>38</v>
      </c>
      <c r="B46" s="5" t="s">
        <v>42</v>
      </c>
      <c r="C46" s="7">
        <v>160.28</v>
      </c>
      <c r="D46" s="7">
        <v>4</v>
      </c>
      <c r="E46" s="8">
        <v>3</v>
      </c>
      <c r="F46" s="9" t="s">
        <v>6</v>
      </c>
      <c r="G46" s="46">
        <f t="shared" si="0"/>
        <v>1923.3600000000001</v>
      </c>
    </row>
    <row r="47" spans="1:7" ht="15">
      <c r="A47" s="45">
        <v>39</v>
      </c>
      <c r="B47" s="5" t="s">
        <v>43</v>
      </c>
      <c r="C47" s="7">
        <v>142.35</v>
      </c>
      <c r="D47" s="7">
        <v>4</v>
      </c>
      <c r="E47" s="8">
        <v>1</v>
      </c>
      <c r="F47" s="9" t="s">
        <v>8</v>
      </c>
      <c r="G47" s="46">
        <f t="shared" si="0"/>
        <v>569.4</v>
      </c>
    </row>
    <row r="48" spans="1:7" ht="25.5">
      <c r="A48" s="45">
        <v>40</v>
      </c>
      <c r="B48" s="55" t="s">
        <v>44</v>
      </c>
      <c r="C48" s="7">
        <v>260</v>
      </c>
      <c r="D48" s="7">
        <v>4</v>
      </c>
      <c r="E48" s="8">
        <v>1</v>
      </c>
      <c r="F48" s="9" t="s">
        <v>8</v>
      </c>
      <c r="G48" s="46">
        <f t="shared" si="0"/>
        <v>1040</v>
      </c>
    </row>
    <row r="49" spans="1:7" ht="15">
      <c r="A49" s="47">
        <v>41</v>
      </c>
      <c r="B49" s="5" t="s">
        <v>45</v>
      </c>
      <c r="C49" s="7">
        <v>615.95</v>
      </c>
      <c r="D49" s="7">
        <v>4</v>
      </c>
      <c r="E49" s="8">
        <v>1</v>
      </c>
      <c r="F49" s="9" t="s">
        <v>8</v>
      </c>
      <c r="G49" s="46">
        <f t="shared" si="0"/>
        <v>2463.8</v>
      </c>
    </row>
    <row r="50" spans="1:7" ht="15">
      <c r="A50" s="45">
        <v>42</v>
      </c>
      <c r="B50" s="5" t="s">
        <v>46</v>
      </c>
      <c r="C50" s="7">
        <v>431.96</v>
      </c>
      <c r="D50" s="7">
        <v>4</v>
      </c>
      <c r="E50" s="8">
        <v>1</v>
      </c>
      <c r="F50" s="9" t="s">
        <v>8</v>
      </c>
      <c r="G50" s="46">
        <f t="shared" si="0"/>
        <v>1727.84</v>
      </c>
    </row>
    <row r="51" spans="1:7" ht="15">
      <c r="A51" s="45">
        <v>43</v>
      </c>
      <c r="B51" s="5" t="s">
        <v>47</v>
      </c>
      <c r="C51" s="7">
        <v>512.51</v>
      </c>
      <c r="D51" s="7">
        <v>4</v>
      </c>
      <c r="E51" s="8">
        <v>1</v>
      </c>
      <c r="F51" s="9" t="s">
        <v>8</v>
      </c>
      <c r="G51" s="46">
        <f t="shared" si="0"/>
        <v>2050.04</v>
      </c>
    </row>
    <row r="52" spans="1:7" ht="15">
      <c r="A52" s="47">
        <v>44</v>
      </c>
      <c r="B52" s="5" t="s">
        <v>48</v>
      </c>
      <c r="C52" s="7">
        <v>316.04</v>
      </c>
      <c r="D52" s="7">
        <v>4</v>
      </c>
      <c r="E52" s="8">
        <v>1</v>
      </c>
      <c r="F52" s="9" t="s">
        <v>8</v>
      </c>
      <c r="G52" s="46">
        <f t="shared" si="0"/>
        <v>1264.16</v>
      </c>
    </row>
    <row r="53" spans="1:7" ht="15">
      <c r="A53" s="45">
        <v>45</v>
      </c>
      <c r="B53" s="5" t="s">
        <v>49</v>
      </c>
      <c r="C53" s="7">
        <v>407.9</v>
      </c>
      <c r="D53" s="7">
        <v>4</v>
      </c>
      <c r="E53" s="8">
        <v>1</v>
      </c>
      <c r="F53" s="9" t="s">
        <v>8</v>
      </c>
      <c r="G53" s="46">
        <f t="shared" si="0"/>
        <v>1631.6</v>
      </c>
    </row>
    <row r="54" spans="1:7" ht="15">
      <c r="A54" s="45">
        <v>46</v>
      </c>
      <c r="B54" s="5" t="s">
        <v>50</v>
      </c>
      <c r="C54" s="7">
        <v>68.48</v>
      </c>
      <c r="D54" s="7">
        <v>4</v>
      </c>
      <c r="E54" s="8">
        <v>1</v>
      </c>
      <c r="F54" s="9" t="s">
        <v>8</v>
      </c>
      <c r="G54" s="46">
        <f t="shared" si="0"/>
        <v>273.92</v>
      </c>
    </row>
    <row r="55" spans="1:7" ht="15">
      <c r="A55" s="47">
        <v>47</v>
      </c>
      <c r="B55" s="5" t="s">
        <v>51</v>
      </c>
      <c r="C55" s="7">
        <v>100.26</v>
      </c>
      <c r="D55" s="7">
        <v>4</v>
      </c>
      <c r="E55" s="8">
        <v>1</v>
      </c>
      <c r="F55" s="9" t="s">
        <v>8</v>
      </c>
      <c r="G55" s="46">
        <f t="shared" si="0"/>
        <v>401.04</v>
      </c>
    </row>
    <row r="56" spans="1:7" ht="15">
      <c r="A56" s="45">
        <v>48</v>
      </c>
      <c r="B56" s="6" t="s">
        <v>52</v>
      </c>
      <c r="C56" s="7">
        <v>191.68</v>
      </c>
      <c r="D56" s="7">
        <v>4</v>
      </c>
      <c r="E56" s="8">
        <v>1</v>
      </c>
      <c r="F56" s="9" t="s">
        <v>8</v>
      </c>
      <c r="G56" s="46">
        <f t="shared" si="0"/>
        <v>766.72</v>
      </c>
    </row>
    <row r="57" spans="1:7" ht="15">
      <c r="A57" s="45">
        <v>49</v>
      </c>
      <c r="B57" s="5" t="s">
        <v>53</v>
      </c>
      <c r="C57" s="7">
        <v>267.51</v>
      </c>
      <c r="D57" s="7">
        <v>4</v>
      </c>
      <c r="E57" s="8">
        <v>1</v>
      </c>
      <c r="F57" s="9" t="s">
        <v>8</v>
      </c>
      <c r="G57" s="46">
        <f t="shared" si="0"/>
        <v>1070.04</v>
      </c>
    </row>
    <row r="58" spans="1:7" ht="15">
      <c r="A58" s="47">
        <v>50</v>
      </c>
      <c r="B58" s="5" t="s">
        <v>54</v>
      </c>
      <c r="C58" s="7">
        <v>723.73</v>
      </c>
      <c r="D58" s="7">
        <v>4</v>
      </c>
      <c r="E58" s="8">
        <v>1</v>
      </c>
      <c r="F58" s="9" t="s">
        <v>8</v>
      </c>
      <c r="G58" s="46">
        <f t="shared" si="0"/>
        <v>2894.92</v>
      </c>
    </row>
    <row r="59" spans="1:7" ht="15">
      <c r="A59" s="45">
        <v>51</v>
      </c>
      <c r="B59" s="5" t="s">
        <v>55</v>
      </c>
      <c r="C59" s="7">
        <v>390.42</v>
      </c>
      <c r="D59" s="7">
        <v>4</v>
      </c>
      <c r="E59" s="8">
        <v>1</v>
      </c>
      <c r="F59" s="9" t="s">
        <v>8</v>
      </c>
      <c r="G59" s="46">
        <f t="shared" si="0"/>
        <v>1561.68</v>
      </c>
    </row>
    <row r="60" spans="1:7" ht="15">
      <c r="A60" s="45">
        <v>52</v>
      </c>
      <c r="B60" s="6" t="s">
        <v>56</v>
      </c>
      <c r="C60" s="7">
        <v>631.71</v>
      </c>
      <c r="D60" s="7">
        <v>4</v>
      </c>
      <c r="E60" s="11">
        <v>1</v>
      </c>
      <c r="F60" s="9" t="s">
        <v>8</v>
      </c>
      <c r="G60" s="46">
        <f t="shared" si="0"/>
        <v>2526.84</v>
      </c>
    </row>
    <row r="61" spans="1:7" ht="15">
      <c r="A61" s="47">
        <v>53</v>
      </c>
      <c r="B61" s="6" t="s">
        <v>57</v>
      </c>
      <c r="C61" s="7">
        <v>2180</v>
      </c>
      <c r="D61" s="7">
        <v>4</v>
      </c>
      <c r="E61" s="11">
        <v>1</v>
      </c>
      <c r="F61" s="9" t="s">
        <v>8</v>
      </c>
      <c r="G61" s="46">
        <f t="shared" si="0"/>
        <v>8720</v>
      </c>
    </row>
    <row r="62" spans="1:7" ht="15">
      <c r="A62" s="45">
        <v>54</v>
      </c>
      <c r="B62" s="5" t="s">
        <v>58</v>
      </c>
      <c r="C62" s="7">
        <v>859.12</v>
      </c>
      <c r="D62" s="7">
        <v>4</v>
      </c>
      <c r="E62" s="8">
        <v>1</v>
      </c>
      <c r="F62" s="9" t="s">
        <v>8</v>
      </c>
      <c r="G62" s="46">
        <f t="shared" si="0"/>
        <v>3436.48</v>
      </c>
    </row>
    <row r="63" spans="1:7" ht="15">
      <c r="A63" s="45">
        <v>55</v>
      </c>
      <c r="B63" s="5" t="s">
        <v>59</v>
      </c>
      <c r="C63" s="7">
        <v>618.94</v>
      </c>
      <c r="D63" s="7">
        <v>4</v>
      </c>
      <c r="E63" s="8">
        <v>1</v>
      </c>
      <c r="F63" s="9" t="s">
        <v>8</v>
      </c>
      <c r="G63" s="46">
        <f t="shared" si="0"/>
        <v>2475.76</v>
      </c>
    </row>
    <row r="64" spans="1:7" ht="25.5">
      <c r="A64" s="47">
        <v>56</v>
      </c>
      <c r="B64" s="55" t="s">
        <v>60</v>
      </c>
      <c r="C64" s="7">
        <v>108.82</v>
      </c>
      <c r="D64" s="7">
        <v>4</v>
      </c>
      <c r="E64" s="8">
        <v>1</v>
      </c>
      <c r="F64" s="9" t="s">
        <v>8</v>
      </c>
      <c r="G64" s="46">
        <f t="shared" si="0"/>
        <v>435.28</v>
      </c>
    </row>
    <row r="65" spans="1:7" ht="15">
      <c r="A65" s="45">
        <v>57</v>
      </c>
      <c r="B65" s="5" t="s">
        <v>61</v>
      </c>
      <c r="C65" s="7">
        <v>750.4</v>
      </c>
      <c r="D65" s="7">
        <v>4</v>
      </c>
      <c r="E65" s="8">
        <v>1</v>
      </c>
      <c r="F65" s="9" t="s">
        <v>8</v>
      </c>
      <c r="G65" s="46">
        <f t="shared" si="0"/>
        <v>3001.6</v>
      </c>
    </row>
    <row r="66" spans="1:7" ht="15">
      <c r="A66" s="45">
        <v>58</v>
      </c>
      <c r="B66" s="5" t="s">
        <v>62</v>
      </c>
      <c r="C66" s="10">
        <v>382.42</v>
      </c>
      <c r="D66" s="7">
        <v>4</v>
      </c>
      <c r="E66" s="8">
        <v>1</v>
      </c>
      <c r="F66" s="9" t="s">
        <v>8</v>
      </c>
      <c r="G66" s="46">
        <f t="shared" si="0"/>
        <v>1529.68</v>
      </c>
    </row>
    <row r="67" spans="1:7" ht="15">
      <c r="A67" s="47">
        <v>59</v>
      </c>
      <c r="B67" s="5" t="s">
        <v>63</v>
      </c>
      <c r="C67" s="10">
        <v>247.17</v>
      </c>
      <c r="D67" s="7">
        <v>4</v>
      </c>
      <c r="E67" s="8">
        <v>1</v>
      </c>
      <c r="F67" s="9" t="s">
        <v>8</v>
      </c>
      <c r="G67" s="46">
        <f t="shared" si="0"/>
        <v>988.68</v>
      </c>
    </row>
    <row r="68" spans="1:7" ht="15">
      <c r="A68" s="45">
        <v>60</v>
      </c>
      <c r="B68" s="5" t="s">
        <v>64</v>
      </c>
      <c r="C68" s="10">
        <v>126.66</v>
      </c>
      <c r="D68" s="7">
        <v>4</v>
      </c>
      <c r="E68" s="8">
        <v>1</v>
      </c>
      <c r="F68" s="9" t="s">
        <v>8</v>
      </c>
      <c r="G68" s="46">
        <f t="shared" si="0"/>
        <v>506.64</v>
      </c>
    </row>
    <row r="69" spans="1:7" ht="15">
      <c r="A69" s="45">
        <v>61</v>
      </c>
      <c r="B69" s="5" t="s">
        <v>65</v>
      </c>
      <c r="C69" s="7">
        <v>1181.05</v>
      </c>
      <c r="D69" s="7">
        <v>4</v>
      </c>
      <c r="E69" s="8">
        <v>1</v>
      </c>
      <c r="F69" s="9" t="s">
        <v>8</v>
      </c>
      <c r="G69" s="46">
        <f t="shared" si="0"/>
        <v>4724.2</v>
      </c>
    </row>
    <row r="70" spans="1:7" ht="15">
      <c r="A70" s="47">
        <v>62</v>
      </c>
      <c r="B70" s="5" t="s">
        <v>66</v>
      </c>
      <c r="C70" s="10">
        <v>234.24</v>
      </c>
      <c r="D70" s="7">
        <v>4</v>
      </c>
      <c r="E70" s="8">
        <v>1</v>
      </c>
      <c r="F70" s="9" t="s">
        <v>8</v>
      </c>
      <c r="G70" s="46">
        <f t="shared" si="0"/>
        <v>936.96</v>
      </c>
    </row>
    <row r="71" spans="1:7" ht="15">
      <c r="A71" s="45">
        <v>63</v>
      </c>
      <c r="B71" s="5" t="s">
        <v>67</v>
      </c>
      <c r="C71" s="10">
        <v>309</v>
      </c>
      <c r="D71" s="7">
        <v>4</v>
      </c>
      <c r="E71" s="8">
        <v>3</v>
      </c>
      <c r="F71" s="9" t="s">
        <v>6</v>
      </c>
      <c r="G71" s="46">
        <f t="shared" si="0"/>
        <v>3708</v>
      </c>
    </row>
    <row r="72" spans="1:7" ht="15">
      <c r="A72" s="45">
        <v>64</v>
      </c>
      <c r="B72" s="5" t="s">
        <v>68</v>
      </c>
      <c r="C72" s="10">
        <v>115.57</v>
      </c>
      <c r="D72" s="7">
        <v>4</v>
      </c>
      <c r="E72" s="8">
        <v>1</v>
      </c>
      <c r="F72" s="9" t="s">
        <v>8</v>
      </c>
      <c r="G72" s="46">
        <f t="shared" si="0"/>
        <v>462.28</v>
      </c>
    </row>
    <row r="73" spans="1:7" ht="15">
      <c r="A73" s="47">
        <v>65</v>
      </c>
      <c r="B73" s="5" t="s">
        <v>69</v>
      </c>
      <c r="C73" s="7">
        <v>725.9</v>
      </c>
      <c r="D73" s="7">
        <v>4</v>
      </c>
      <c r="E73" s="8">
        <v>1</v>
      </c>
      <c r="F73" s="9" t="s">
        <v>8</v>
      </c>
      <c r="G73" s="46">
        <f t="shared" si="0"/>
        <v>2903.6</v>
      </c>
    </row>
    <row r="74" spans="1:7" ht="15">
      <c r="A74" s="45">
        <v>66</v>
      </c>
      <c r="B74" s="5" t="s">
        <v>70</v>
      </c>
      <c r="C74" s="7">
        <v>129.31</v>
      </c>
      <c r="D74" s="7">
        <v>4</v>
      </c>
      <c r="E74" s="8">
        <v>1</v>
      </c>
      <c r="F74" s="9" t="s">
        <v>8</v>
      </c>
      <c r="G74" s="46">
        <f aca="true" t="shared" si="1" ref="G74:G137">C74*D74*E74</f>
        <v>517.24</v>
      </c>
    </row>
    <row r="75" spans="1:7" ht="15">
      <c r="A75" s="45">
        <v>67</v>
      </c>
      <c r="B75" s="5" t="s">
        <v>71</v>
      </c>
      <c r="C75" s="7">
        <v>209.44</v>
      </c>
      <c r="D75" s="7">
        <v>4</v>
      </c>
      <c r="E75" s="8">
        <v>1</v>
      </c>
      <c r="F75" s="9" t="s">
        <v>8</v>
      </c>
      <c r="G75" s="46">
        <f t="shared" si="1"/>
        <v>837.76</v>
      </c>
    </row>
    <row r="76" spans="1:7" ht="15">
      <c r="A76" s="47">
        <v>68</v>
      </c>
      <c r="B76" s="5" t="s">
        <v>72</v>
      </c>
      <c r="C76" s="7">
        <v>1008.8</v>
      </c>
      <c r="D76" s="7">
        <v>4</v>
      </c>
      <c r="E76" s="8">
        <v>1</v>
      </c>
      <c r="F76" s="9" t="s">
        <v>8</v>
      </c>
      <c r="G76" s="46">
        <f t="shared" si="1"/>
        <v>4035.2</v>
      </c>
    </row>
    <row r="77" spans="1:7" ht="15">
      <c r="A77" s="45">
        <v>69</v>
      </c>
      <c r="B77" s="6" t="s">
        <v>73</v>
      </c>
      <c r="C77" s="7">
        <v>349.72</v>
      </c>
      <c r="D77" s="7">
        <v>4</v>
      </c>
      <c r="E77" s="8">
        <v>1</v>
      </c>
      <c r="F77" s="9" t="s">
        <v>8</v>
      </c>
      <c r="G77" s="46">
        <f t="shared" si="1"/>
        <v>1398.88</v>
      </c>
    </row>
    <row r="78" spans="1:7" ht="15">
      <c r="A78" s="45">
        <v>70</v>
      </c>
      <c r="B78" s="5" t="s">
        <v>74</v>
      </c>
      <c r="C78" s="7">
        <v>544.83</v>
      </c>
      <c r="D78" s="7">
        <v>4</v>
      </c>
      <c r="E78" s="8">
        <v>1</v>
      </c>
      <c r="F78" s="9" t="s">
        <v>8</v>
      </c>
      <c r="G78" s="46">
        <f t="shared" si="1"/>
        <v>2179.32</v>
      </c>
    </row>
    <row r="79" spans="1:7" ht="15">
      <c r="A79" s="47">
        <v>71</v>
      </c>
      <c r="B79" s="5" t="s">
        <v>75</v>
      </c>
      <c r="C79" s="7">
        <v>137.29</v>
      </c>
      <c r="D79" s="7">
        <v>4</v>
      </c>
      <c r="E79" s="8">
        <v>1</v>
      </c>
      <c r="F79" s="9" t="s">
        <v>8</v>
      </c>
      <c r="G79" s="46">
        <f t="shared" si="1"/>
        <v>549.16</v>
      </c>
    </row>
    <row r="80" spans="1:7" ht="15">
      <c r="A80" s="45">
        <v>72</v>
      </c>
      <c r="B80" s="5" t="s">
        <v>76</v>
      </c>
      <c r="C80" s="7">
        <v>1213.91</v>
      </c>
      <c r="D80" s="7">
        <v>4</v>
      </c>
      <c r="E80" s="8">
        <v>1</v>
      </c>
      <c r="F80" s="9" t="s">
        <v>8</v>
      </c>
      <c r="G80" s="46">
        <f t="shared" si="1"/>
        <v>4855.64</v>
      </c>
    </row>
    <row r="81" spans="1:7" ht="15">
      <c r="A81" s="45">
        <v>73</v>
      </c>
      <c r="B81" s="5" t="s">
        <v>77</v>
      </c>
      <c r="C81" s="7">
        <v>104.71</v>
      </c>
      <c r="D81" s="7">
        <v>4</v>
      </c>
      <c r="E81" s="8">
        <v>3</v>
      </c>
      <c r="F81" s="9" t="s">
        <v>6</v>
      </c>
      <c r="G81" s="46">
        <f t="shared" si="1"/>
        <v>1256.52</v>
      </c>
    </row>
    <row r="82" spans="1:7" ht="15">
      <c r="A82" s="47">
        <v>74</v>
      </c>
      <c r="B82" s="5" t="s">
        <v>78</v>
      </c>
      <c r="C82" s="7">
        <v>410.9</v>
      </c>
      <c r="D82" s="7">
        <v>4</v>
      </c>
      <c r="E82" s="8">
        <v>1</v>
      </c>
      <c r="F82" s="9" t="s">
        <v>8</v>
      </c>
      <c r="G82" s="46">
        <f t="shared" si="1"/>
        <v>1643.6</v>
      </c>
    </row>
    <row r="83" spans="1:7" ht="15">
      <c r="A83" s="45">
        <v>75</v>
      </c>
      <c r="B83" s="5" t="s">
        <v>79</v>
      </c>
      <c r="C83" s="7">
        <v>142.47</v>
      </c>
      <c r="D83" s="7">
        <v>4</v>
      </c>
      <c r="E83" s="8">
        <v>1</v>
      </c>
      <c r="F83" s="9" t="s">
        <v>8</v>
      </c>
      <c r="G83" s="46">
        <f t="shared" si="1"/>
        <v>569.88</v>
      </c>
    </row>
    <row r="84" spans="1:7" ht="15">
      <c r="A84" s="45">
        <v>76</v>
      </c>
      <c r="B84" s="5" t="s">
        <v>80</v>
      </c>
      <c r="C84" s="7">
        <v>267.56</v>
      </c>
      <c r="D84" s="7">
        <v>4</v>
      </c>
      <c r="E84" s="8">
        <v>1</v>
      </c>
      <c r="F84" s="9" t="s">
        <v>8</v>
      </c>
      <c r="G84" s="46">
        <f t="shared" si="1"/>
        <v>1070.24</v>
      </c>
    </row>
    <row r="85" spans="1:7" ht="15">
      <c r="A85" s="47">
        <v>77</v>
      </c>
      <c r="B85" s="5" t="s">
        <v>81</v>
      </c>
      <c r="C85" s="7">
        <v>610.03</v>
      </c>
      <c r="D85" s="7">
        <v>4</v>
      </c>
      <c r="E85" s="8">
        <v>1</v>
      </c>
      <c r="F85" s="9" t="s">
        <v>8</v>
      </c>
      <c r="G85" s="46">
        <f t="shared" si="1"/>
        <v>2440.12</v>
      </c>
    </row>
    <row r="86" spans="1:7" ht="15">
      <c r="A86" s="45">
        <v>78</v>
      </c>
      <c r="B86" s="5" t="s">
        <v>82</v>
      </c>
      <c r="C86" s="7">
        <v>515.81</v>
      </c>
      <c r="D86" s="7">
        <v>4</v>
      </c>
      <c r="E86" s="8">
        <v>1</v>
      </c>
      <c r="F86" s="9" t="s">
        <v>8</v>
      </c>
      <c r="G86" s="46">
        <f t="shared" si="1"/>
        <v>2063.24</v>
      </c>
    </row>
    <row r="87" spans="1:7" ht="15">
      <c r="A87" s="45">
        <v>79</v>
      </c>
      <c r="B87" s="5" t="s">
        <v>83</v>
      </c>
      <c r="C87" s="7">
        <v>449.45</v>
      </c>
      <c r="D87" s="7">
        <v>4</v>
      </c>
      <c r="E87" s="8">
        <v>1</v>
      </c>
      <c r="F87" s="9" t="s">
        <v>8</v>
      </c>
      <c r="G87" s="46">
        <f t="shared" si="1"/>
        <v>1797.8</v>
      </c>
    </row>
    <row r="88" spans="1:7" ht="15">
      <c r="A88" s="47">
        <v>80</v>
      </c>
      <c r="B88" s="5" t="s">
        <v>84</v>
      </c>
      <c r="C88" s="7">
        <v>241.095</v>
      </c>
      <c r="D88" s="7">
        <v>4</v>
      </c>
      <c r="E88" s="8">
        <v>1</v>
      </c>
      <c r="F88" s="9" t="s">
        <v>8</v>
      </c>
      <c r="G88" s="46">
        <f t="shared" si="1"/>
        <v>964.38</v>
      </c>
    </row>
    <row r="89" spans="1:7" ht="15">
      <c r="A89" s="45">
        <v>81</v>
      </c>
      <c r="B89" s="5" t="s">
        <v>85</v>
      </c>
      <c r="C89" s="7">
        <v>362.26</v>
      </c>
      <c r="D89" s="7">
        <v>4</v>
      </c>
      <c r="E89" s="8">
        <v>1</v>
      </c>
      <c r="F89" s="9" t="s">
        <v>8</v>
      </c>
      <c r="G89" s="46">
        <f t="shared" si="1"/>
        <v>1449.04</v>
      </c>
    </row>
    <row r="90" spans="1:7" ht="15">
      <c r="A90" s="45">
        <v>82</v>
      </c>
      <c r="B90" s="5" t="s">
        <v>86</v>
      </c>
      <c r="C90" s="7">
        <v>169.96</v>
      </c>
      <c r="D90" s="7">
        <v>4</v>
      </c>
      <c r="E90" s="8">
        <v>3</v>
      </c>
      <c r="F90" s="9" t="s">
        <v>6</v>
      </c>
      <c r="G90" s="46">
        <f t="shared" si="1"/>
        <v>2039.52</v>
      </c>
    </row>
    <row r="91" spans="1:7" ht="15">
      <c r="A91" s="47">
        <v>83</v>
      </c>
      <c r="B91" s="5" t="s">
        <v>87</v>
      </c>
      <c r="C91" s="7">
        <v>103.43</v>
      </c>
      <c r="D91" s="7">
        <v>4</v>
      </c>
      <c r="E91" s="8">
        <v>3</v>
      </c>
      <c r="F91" s="9" t="s">
        <v>6</v>
      </c>
      <c r="G91" s="46">
        <f t="shared" si="1"/>
        <v>1241.16</v>
      </c>
    </row>
    <row r="92" spans="1:7" ht="15">
      <c r="A92" s="45">
        <v>84</v>
      </c>
      <c r="B92" s="5" t="s">
        <v>88</v>
      </c>
      <c r="C92" s="7">
        <v>804.02</v>
      </c>
      <c r="D92" s="7">
        <v>4</v>
      </c>
      <c r="E92" s="8">
        <v>1</v>
      </c>
      <c r="F92" s="9" t="s">
        <v>8</v>
      </c>
      <c r="G92" s="46">
        <f t="shared" si="1"/>
        <v>3216.08</v>
      </c>
    </row>
    <row r="93" spans="1:7" ht="15">
      <c r="A93" s="45">
        <v>85</v>
      </c>
      <c r="B93" s="5" t="s">
        <v>89</v>
      </c>
      <c r="C93" s="7">
        <v>84.3</v>
      </c>
      <c r="D93" s="7">
        <v>4</v>
      </c>
      <c r="E93" s="8">
        <v>1</v>
      </c>
      <c r="F93" s="9" t="s">
        <v>8</v>
      </c>
      <c r="G93" s="46">
        <f t="shared" si="1"/>
        <v>337.2</v>
      </c>
    </row>
    <row r="94" spans="1:7" ht="15">
      <c r="A94" s="47">
        <v>86</v>
      </c>
      <c r="B94" s="5" t="s">
        <v>463</v>
      </c>
      <c r="C94" s="7">
        <v>749</v>
      </c>
      <c r="D94" s="7">
        <v>4</v>
      </c>
      <c r="E94" s="8">
        <v>3</v>
      </c>
      <c r="F94" s="9" t="s">
        <v>6</v>
      </c>
      <c r="G94" s="46">
        <f t="shared" si="1"/>
        <v>8988</v>
      </c>
    </row>
    <row r="95" spans="1:7" ht="15">
      <c r="A95" s="45">
        <v>87</v>
      </c>
      <c r="B95" s="5" t="s">
        <v>464</v>
      </c>
      <c r="C95" s="7">
        <v>421</v>
      </c>
      <c r="D95" s="7">
        <v>4</v>
      </c>
      <c r="E95" s="8">
        <v>1</v>
      </c>
      <c r="F95" s="9" t="s">
        <v>8</v>
      </c>
      <c r="G95" s="46">
        <f t="shared" si="1"/>
        <v>1684</v>
      </c>
    </row>
    <row r="96" spans="1:7" ht="15">
      <c r="A96" s="45">
        <v>88</v>
      </c>
      <c r="B96" s="5" t="s">
        <v>90</v>
      </c>
      <c r="C96" s="7">
        <v>89.87</v>
      </c>
      <c r="D96" s="7">
        <v>4</v>
      </c>
      <c r="E96" s="8">
        <v>3</v>
      </c>
      <c r="F96" s="9" t="s">
        <v>6</v>
      </c>
      <c r="G96" s="46">
        <f t="shared" si="1"/>
        <v>1078.44</v>
      </c>
    </row>
    <row r="97" spans="1:7" ht="15">
      <c r="A97" s="47">
        <v>89</v>
      </c>
      <c r="B97" s="5" t="s">
        <v>91</v>
      </c>
      <c r="C97" s="7">
        <v>387.5</v>
      </c>
      <c r="D97" s="7">
        <v>4</v>
      </c>
      <c r="E97" s="8">
        <v>1</v>
      </c>
      <c r="F97" s="9" t="s">
        <v>8</v>
      </c>
      <c r="G97" s="46">
        <f t="shared" si="1"/>
        <v>1550</v>
      </c>
    </row>
    <row r="98" spans="1:7" ht="15">
      <c r="A98" s="45">
        <v>90</v>
      </c>
      <c r="B98" s="5" t="s">
        <v>92</v>
      </c>
      <c r="C98" s="7">
        <v>206.47</v>
      </c>
      <c r="D98" s="7">
        <v>4</v>
      </c>
      <c r="E98" s="8">
        <v>1</v>
      </c>
      <c r="F98" s="9" t="s">
        <v>8</v>
      </c>
      <c r="G98" s="46">
        <f t="shared" si="1"/>
        <v>825.88</v>
      </c>
    </row>
    <row r="99" spans="1:7" ht="15">
      <c r="A99" s="45">
        <v>91</v>
      </c>
      <c r="B99" s="5" t="s">
        <v>93</v>
      </c>
      <c r="C99" s="7">
        <v>418.42</v>
      </c>
      <c r="D99" s="7">
        <v>4</v>
      </c>
      <c r="E99" s="8">
        <v>1</v>
      </c>
      <c r="F99" s="9" t="s">
        <v>8</v>
      </c>
      <c r="G99" s="46">
        <f t="shared" si="1"/>
        <v>1673.68</v>
      </c>
    </row>
    <row r="100" spans="1:7" ht="15">
      <c r="A100" s="47">
        <v>92</v>
      </c>
      <c r="B100" s="5" t="s">
        <v>94</v>
      </c>
      <c r="C100" s="7">
        <v>395.83</v>
      </c>
      <c r="D100" s="7">
        <v>4</v>
      </c>
      <c r="E100" s="8">
        <v>3</v>
      </c>
      <c r="F100" s="9" t="s">
        <v>6</v>
      </c>
      <c r="G100" s="46">
        <f t="shared" si="1"/>
        <v>4749.96</v>
      </c>
    </row>
    <row r="101" spans="1:7" ht="15">
      <c r="A101" s="45">
        <v>93</v>
      </c>
      <c r="B101" s="6" t="s">
        <v>95</v>
      </c>
      <c r="C101" s="7">
        <v>100</v>
      </c>
      <c r="D101" s="7">
        <v>4</v>
      </c>
      <c r="E101" s="8">
        <v>3</v>
      </c>
      <c r="F101" s="9" t="s">
        <v>6</v>
      </c>
      <c r="G101" s="46">
        <f t="shared" si="1"/>
        <v>1200</v>
      </c>
    </row>
    <row r="102" spans="1:7" ht="15">
      <c r="A102" s="45">
        <v>94</v>
      </c>
      <c r="B102" s="5" t="s">
        <v>96</v>
      </c>
      <c r="C102" s="7">
        <v>445.02</v>
      </c>
      <c r="D102" s="7">
        <v>4</v>
      </c>
      <c r="E102" s="8">
        <v>1</v>
      </c>
      <c r="F102" s="9" t="s">
        <v>8</v>
      </c>
      <c r="G102" s="46">
        <f t="shared" si="1"/>
        <v>1780.08</v>
      </c>
    </row>
    <row r="103" spans="1:7" ht="15">
      <c r="A103" s="47">
        <v>95</v>
      </c>
      <c r="B103" s="5" t="s">
        <v>97</v>
      </c>
      <c r="C103" s="7">
        <v>480.77</v>
      </c>
      <c r="D103" s="7">
        <v>4</v>
      </c>
      <c r="E103" s="8">
        <v>1</v>
      </c>
      <c r="F103" s="9" t="s">
        <v>8</v>
      </c>
      <c r="G103" s="46">
        <f t="shared" si="1"/>
        <v>1923.08</v>
      </c>
    </row>
    <row r="104" spans="1:7" ht="15">
      <c r="A104" s="45">
        <v>96</v>
      </c>
      <c r="B104" s="5" t="s">
        <v>98</v>
      </c>
      <c r="C104" s="5">
        <v>278</v>
      </c>
      <c r="D104" s="7">
        <v>4</v>
      </c>
      <c r="E104" s="8">
        <v>1</v>
      </c>
      <c r="F104" s="9" t="s">
        <v>8</v>
      </c>
      <c r="G104" s="46">
        <f t="shared" si="1"/>
        <v>1112</v>
      </c>
    </row>
    <row r="105" spans="1:7" ht="15">
      <c r="A105" s="45">
        <v>97</v>
      </c>
      <c r="B105" s="5" t="s">
        <v>99</v>
      </c>
      <c r="C105" s="7">
        <v>194.85</v>
      </c>
      <c r="D105" s="7">
        <v>4</v>
      </c>
      <c r="E105" s="8">
        <v>1</v>
      </c>
      <c r="F105" s="9" t="s">
        <v>8</v>
      </c>
      <c r="G105" s="46">
        <f t="shared" si="1"/>
        <v>779.4</v>
      </c>
    </row>
    <row r="106" spans="1:7" ht="15">
      <c r="A106" s="47">
        <v>98</v>
      </c>
      <c r="B106" s="5" t="s">
        <v>100</v>
      </c>
      <c r="C106" s="7">
        <v>457.5</v>
      </c>
      <c r="D106" s="7">
        <v>4</v>
      </c>
      <c r="E106" s="8">
        <v>1</v>
      </c>
      <c r="F106" s="9" t="s">
        <v>8</v>
      </c>
      <c r="G106" s="46">
        <f t="shared" si="1"/>
        <v>1830</v>
      </c>
    </row>
    <row r="107" spans="1:7" ht="15">
      <c r="A107" s="45">
        <v>99</v>
      </c>
      <c r="B107" s="5" t="s">
        <v>101</v>
      </c>
      <c r="C107" s="7">
        <v>396.11</v>
      </c>
      <c r="D107" s="7">
        <v>4</v>
      </c>
      <c r="E107" s="8">
        <v>1</v>
      </c>
      <c r="F107" s="9" t="s">
        <v>8</v>
      </c>
      <c r="G107" s="46">
        <f t="shared" si="1"/>
        <v>1584.44</v>
      </c>
    </row>
    <row r="108" spans="1:7" ht="15">
      <c r="A108" s="45">
        <v>100</v>
      </c>
      <c r="B108" s="5" t="s">
        <v>102</v>
      </c>
      <c r="C108" s="7">
        <v>1005.59</v>
      </c>
      <c r="D108" s="7">
        <v>4</v>
      </c>
      <c r="E108" s="8">
        <v>1</v>
      </c>
      <c r="F108" s="9" t="s">
        <v>8</v>
      </c>
      <c r="G108" s="46">
        <f t="shared" si="1"/>
        <v>4022.36</v>
      </c>
    </row>
    <row r="109" spans="1:7" ht="15">
      <c r="A109" s="47">
        <v>101</v>
      </c>
      <c r="B109" s="5" t="s">
        <v>103</v>
      </c>
      <c r="C109" s="7">
        <v>410.44</v>
      </c>
      <c r="D109" s="7">
        <v>4</v>
      </c>
      <c r="E109" s="8">
        <v>3</v>
      </c>
      <c r="F109" s="9" t="s">
        <v>6</v>
      </c>
      <c r="G109" s="46">
        <f t="shared" si="1"/>
        <v>4925.28</v>
      </c>
    </row>
    <row r="110" spans="1:7" ht="15">
      <c r="A110" s="45">
        <v>102</v>
      </c>
      <c r="B110" s="5" t="s">
        <v>104</v>
      </c>
      <c r="C110" s="7">
        <v>501.75</v>
      </c>
      <c r="D110" s="7">
        <v>4</v>
      </c>
      <c r="E110" s="8">
        <v>1</v>
      </c>
      <c r="F110" s="9" t="s">
        <v>8</v>
      </c>
      <c r="G110" s="46">
        <f t="shared" si="1"/>
        <v>2007</v>
      </c>
    </row>
    <row r="111" spans="1:7" ht="15">
      <c r="A111" s="45">
        <v>103</v>
      </c>
      <c r="B111" s="5" t="s">
        <v>105</v>
      </c>
      <c r="C111" s="7">
        <v>1247.12</v>
      </c>
      <c r="D111" s="7">
        <v>4</v>
      </c>
      <c r="E111" s="8">
        <v>1</v>
      </c>
      <c r="F111" s="9" t="s">
        <v>8</v>
      </c>
      <c r="G111" s="46">
        <f t="shared" si="1"/>
        <v>4988.48</v>
      </c>
    </row>
    <row r="112" spans="1:7" ht="15">
      <c r="A112" s="47">
        <v>104</v>
      </c>
      <c r="B112" s="6" t="s">
        <v>106</v>
      </c>
      <c r="C112" s="10">
        <v>115.91</v>
      </c>
      <c r="D112" s="7">
        <v>4</v>
      </c>
      <c r="E112" s="8">
        <v>1</v>
      </c>
      <c r="F112" s="9" t="s">
        <v>8</v>
      </c>
      <c r="G112" s="46">
        <f t="shared" si="1"/>
        <v>463.64</v>
      </c>
    </row>
    <row r="113" spans="1:7" ht="15">
      <c r="A113" s="45">
        <v>105</v>
      </c>
      <c r="B113" s="6" t="s">
        <v>107</v>
      </c>
      <c r="C113" s="7">
        <v>344.3296</v>
      </c>
      <c r="D113" s="7">
        <v>4</v>
      </c>
      <c r="E113" s="8">
        <v>1</v>
      </c>
      <c r="F113" s="9" t="s">
        <v>8</v>
      </c>
      <c r="G113" s="46">
        <f t="shared" si="1"/>
        <v>1377.3184</v>
      </c>
    </row>
    <row r="114" spans="1:7" ht="15">
      <c r="A114" s="45">
        <v>106</v>
      </c>
      <c r="B114" s="6" t="s">
        <v>108</v>
      </c>
      <c r="C114" s="10">
        <v>425.04</v>
      </c>
      <c r="D114" s="7">
        <v>4</v>
      </c>
      <c r="E114" s="8">
        <v>1</v>
      </c>
      <c r="F114" s="9" t="s">
        <v>8</v>
      </c>
      <c r="G114" s="46">
        <f t="shared" si="1"/>
        <v>1700.16</v>
      </c>
    </row>
    <row r="115" spans="1:7" ht="15">
      <c r="A115" s="47">
        <v>107</v>
      </c>
      <c r="B115" s="6" t="s">
        <v>109</v>
      </c>
      <c r="C115" s="10">
        <v>900.77</v>
      </c>
      <c r="D115" s="7">
        <v>4</v>
      </c>
      <c r="E115" s="8">
        <v>1</v>
      </c>
      <c r="F115" s="9" t="s">
        <v>8</v>
      </c>
      <c r="G115" s="46">
        <f t="shared" si="1"/>
        <v>3603.08</v>
      </c>
    </row>
    <row r="116" spans="1:7" ht="15">
      <c r="A116" s="45">
        <v>108</v>
      </c>
      <c r="B116" s="5" t="s">
        <v>110</v>
      </c>
      <c r="C116" s="7">
        <v>143.52</v>
      </c>
      <c r="D116" s="7">
        <v>4</v>
      </c>
      <c r="E116" s="8">
        <v>1</v>
      </c>
      <c r="F116" s="9" t="s">
        <v>8</v>
      </c>
      <c r="G116" s="46">
        <f t="shared" si="1"/>
        <v>574.08</v>
      </c>
    </row>
    <row r="117" spans="1:7" ht="15">
      <c r="A117" s="45">
        <v>109</v>
      </c>
      <c r="B117" s="5" t="s">
        <v>111</v>
      </c>
      <c r="C117" s="7">
        <v>362.33</v>
      </c>
      <c r="D117" s="7">
        <v>4</v>
      </c>
      <c r="E117" s="8">
        <v>1</v>
      </c>
      <c r="F117" s="9" t="s">
        <v>8</v>
      </c>
      <c r="G117" s="46">
        <f t="shared" si="1"/>
        <v>1449.32</v>
      </c>
    </row>
    <row r="118" spans="1:7" ht="15">
      <c r="A118" s="47">
        <v>110</v>
      </c>
      <c r="B118" s="5" t="s">
        <v>112</v>
      </c>
      <c r="C118" s="7">
        <v>249.4</v>
      </c>
      <c r="D118" s="7">
        <v>4</v>
      </c>
      <c r="E118" s="8">
        <v>1</v>
      </c>
      <c r="F118" s="9" t="s">
        <v>8</v>
      </c>
      <c r="G118" s="46">
        <f t="shared" si="1"/>
        <v>997.6</v>
      </c>
    </row>
    <row r="119" spans="1:7" ht="15">
      <c r="A119" s="45">
        <v>111</v>
      </c>
      <c r="B119" s="5" t="s">
        <v>113</v>
      </c>
      <c r="C119" s="7">
        <v>773.47</v>
      </c>
      <c r="D119" s="7">
        <v>4</v>
      </c>
      <c r="E119" s="8">
        <v>1</v>
      </c>
      <c r="F119" s="9" t="s">
        <v>8</v>
      </c>
      <c r="G119" s="46">
        <f t="shared" si="1"/>
        <v>3093.88</v>
      </c>
    </row>
    <row r="120" spans="1:7" ht="15">
      <c r="A120" s="45">
        <v>112</v>
      </c>
      <c r="B120" s="5" t="s">
        <v>114</v>
      </c>
      <c r="C120" s="7">
        <v>483.47</v>
      </c>
      <c r="D120" s="7">
        <v>4</v>
      </c>
      <c r="E120" s="8">
        <v>1</v>
      </c>
      <c r="F120" s="9" t="s">
        <v>8</v>
      </c>
      <c r="G120" s="46">
        <f t="shared" si="1"/>
        <v>1933.88</v>
      </c>
    </row>
    <row r="121" spans="1:7" ht="15">
      <c r="A121" s="47">
        <v>113</v>
      </c>
      <c r="B121" s="5" t="s">
        <v>115</v>
      </c>
      <c r="C121" s="7">
        <v>170.5</v>
      </c>
      <c r="D121" s="7">
        <v>4</v>
      </c>
      <c r="E121" s="8">
        <v>1</v>
      </c>
      <c r="F121" s="9" t="s">
        <v>8</v>
      </c>
      <c r="G121" s="46">
        <f t="shared" si="1"/>
        <v>682</v>
      </c>
    </row>
    <row r="122" spans="1:7" ht="15">
      <c r="A122" s="45">
        <v>114</v>
      </c>
      <c r="B122" s="5" t="s">
        <v>116</v>
      </c>
      <c r="C122" s="7">
        <v>175.38</v>
      </c>
      <c r="D122" s="7">
        <v>4</v>
      </c>
      <c r="E122" s="8">
        <v>1</v>
      </c>
      <c r="F122" s="9" t="s">
        <v>8</v>
      </c>
      <c r="G122" s="46">
        <f t="shared" si="1"/>
        <v>701.52</v>
      </c>
    </row>
    <row r="123" spans="1:7" ht="15">
      <c r="A123" s="45">
        <v>115</v>
      </c>
      <c r="B123" s="5" t="s">
        <v>117</v>
      </c>
      <c r="C123" s="7">
        <v>436.32</v>
      </c>
      <c r="D123" s="7">
        <v>4</v>
      </c>
      <c r="E123" s="8">
        <v>1</v>
      </c>
      <c r="F123" s="9" t="s">
        <v>8</v>
      </c>
      <c r="G123" s="46">
        <f t="shared" si="1"/>
        <v>1745.28</v>
      </c>
    </row>
    <row r="124" spans="1:7" ht="15">
      <c r="A124" s="47">
        <v>116</v>
      </c>
      <c r="B124" s="5" t="s">
        <v>118</v>
      </c>
      <c r="C124" s="7">
        <v>164.28</v>
      </c>
      <c r="D124" s="7">
        <v>4</v>
      </c>
      <c r="E124" s="8">
        <v>1</v>
      </c>
      <c r="F124" s="9" t="s">
        <v>8</v>
      </c>
      <c r="G124" s="46">
        <f t="shared" si="1"/>
        <v>657.12</v>
      </c>
    </row>
    <row r="125" spans="1:7" ht="15">
      <c r="A125" s="45">
        <v>117</v>
      </c>
      <c r="B125" s="5" t="s">
        <v>119</v>
      </c>
      <c r="C125" s="7">
        <v>231.88</v>
      </c>
      <c r="D125" s="7">
        <v>4</v>
      </c>
      <c r="E125" s="8">
        <v>3</v>
      </c>
      <c r="F125" s="9" t="s">
        <v>6</v>
      </c>
      <c r="G125" s="46">
        <f t="shared" si="1"/>
        <v>2782.56</v>
      </c>
    </row>
    <row r="126" spans="1:7" ht="15">
      <c r="A126" s="45">
        <v>118</v>
      </c>
      <c r="B126" s="5" t="s">
        <v>465</v>
      </c>
      <c r="C126" s="7">
        <v>310.32</v>
      </c>
      <c r="D126" s="7">
        <v>4</v>
      </c>
      <c r="E126" s="8">
        <v>3</v>
      </c>
      <c r="F126" s="9" t="s">
        <v>6</v>
      </c>
      <c r="G126" s="46">
        <f t="shared" si="1"/>
        <v>3723.84</v>
      </c>
    </row>
    <row r="127" spans="1:7" ht="15">
      <c r="A127" s="47">
        <v>119</v>
      </c>
      <c r="B127" s="5" t="s">
        <v>466</v>
      </c>
      <c r="C127" s="7">
        <v>335.08</v>
      </c>
      <c r="D127" s="7">
        <v>4</v>
      </c>
      <c r="E127" s="8">
        <v>1</v>
      </c>
      <c r="F127" s="9" t="s">
        <v>8</v>
      </c>
      <c r="G127" s="46">
        <f t="shared" si="1"/>
        <v>1340.32</v>
      </c>
    </row>
    <row r="128" spans="1:7" ht="15">
      <c r="A128" s="45">
        <v>120</v>
      </c>
      <c r="B128" s="5" t="s">
        <v>120</v>
      </c>
      <c r="C128" s="7">
        <v>216.38</v>
      </c>
      <c r="D128" s="7">
        <v>4</v>
      </c>
      <c r="E128" s="8">
        <v>3</v>
      </c>
      <c r="F128" s="9" t="s">
        <v>6</v>
      </c>
      <c r="G128" s="46">
        <f t="shared" si="1"/>
        <v>2596.56</v>
      </c>
    </row>
    <row r="129" spans="1:7" ht="15">
      <c r="A129" s="45">
        <v>121</v>
      </c>
      <c r="B129" s="5" t="s">
        <v>121</v>
      </c>
      <c r="C129" s="7">
        <v>946</v>
      </c>
      <c r="D129" s="7">
        <v>4</v>
      </c>
      <c r="E129" s="8">
        <v>3</v>
      </c>
      <c r="F129" s="9" t="s">
        <v>6</v>
      </c>
      <c r="G129" s="46">
        <f t="shared" si="1"/>
        <v>11352</v>
      </c>
    </row>
    <row r="130" spans="1:7" ht="15">
      <c r="A130" s="47">
        <v>122</v>
      </c>
      <c r="B130" s="5" t="s">
        <v>122</v>
      </c>
      <c r="C130" s="7">
        <v>208</v>
      </c>
      <c r="D130" s="7">
        <v>4</v>
      </c>
      <c r="E130" s="8">
        <v>1</v>
      </c>
      <c r="F130" s="9" t="s">
        <v>8</v>
      </c>
      <c r="G130" s="46">
        <f t="shared" si="1"/>
        <v>832</v>
      </c>
    </row>
    <row r="131" spans="1:7" ht="15">
      <c r="A131" s="45">
        <v>123</v>
      </c>
      <c r="B131" s="5" t="s">
        <v>123</v>
      </c>
      <c r="C131" s="7">
        <v>299.05</v>
      </c>
      <c r="D131" s="7">
        <v>4</v>
      </c>
      <c r="E131" s="8">
        <v>1</v>
      </c>
      <c r="F131" s="9" t="s">
        <v>8</v>
      </c>
      <c r="G131" s="46">
        <f t="shared" si="1"/>
        <v>1196.2</v>
      </c>
    </row>
    <row r="132" spans="1:7" ht="15">
      <c r="A132" s="45">
        <v>124</v>
      </c>
      <c r="B132" s="6" t="s">
        <v>124</v>
      </c>
      <c r="C132" s="10">
        <v>614.88</v>
      </c>
      <c r="D132" s="7">
        <v>4</v>
      </c>
      <c r="E132" s="8">
        <v>1</v>
      </c>
      <c r="F132" s="9" t="s">
        <v>8</v>
      </c>
      <c r="G132" s="46">
        <f t="shared" si="1"/>
        <v>2459.52</v>
      </c>
    </row>
    <row r="133" spans="1:7" ht="15">
      <c r="A133" s="47">
        <v>125</v>
      </c>
      <c r="B133" s="5" t="s">
        <v>125</v>
      </c>
      <c r="C133" s="7">
        <v>219.72</v>
      </c>
      <c r="D133" s="7">
        <v>4</v>
      </c>
      <c r="E133" s="8">
        <v>1</v>
      </c>
      <c r="F133" s="9" t="s">
        <v>8</v>
      </c>
      <c r="G133" s="46">
        <f t="shared" si="1"/>
        <v>878.88</v>
      </c>
    </row>
    <row r="134" spans="1:7" ht="15">
      <c r="A134" s="45">
        <v>126</v>
      </c>
      <c r="B134" s="5" t="s">
        <v>126</v>
      </c>
      <c r="C134" s="7">
        <v>89.4625</v>
      </c>
      <c r="D134" s="7">
        <v>4</v>
      </c>
      <c r="E134" s="8">
        <v>1</v>
      </c>
      <c r="F134" s="9" t="s">
        <v>8</v>
      </c>
      <c r="G134" s="46">
        <f t="shared" si="1"/>
        <v>357.85</v>
      </c>
    </row>
    <row r="135" spans="1:7" ht="15">
      <c r="A135" s="45">
        <v>127</v>
      </c>
      <c r="B135" s="5" t="s">
        <v>127</v>
      </c>
      <c r="C135" s="7">
        <v>837.48</v>
      </c>
      <c r="D135" s="7">
        <v>4</v>
      </c>
      <c r="E135" s="8">
        <v>1</v>
      </c>
      <c r="F135" s="9" t="s">
        <v>8</v>
      </c>
      <c r="G135" s="46">
        <f t="shared" si="1"/>
        <v>3349.92</v>
      </c>
    </row>
    <row r="136" spans="1:7" ht="15">
      <c r="A136" s="47">
        <v>128</v>
      </c>
      <c r="B136" s="5" t="s">
        <v>128</v>
      </c>
      <c r="C136" s="7">
        <v>197.72</v>
      </c>
      <c r="D136" s="7">
        <v>4</v>
      </c>
      <c r="E136" s="8">
        <v>1</v>
      </c>
      <c r="F136" s="9" t="s">
        <v>8</v>
      </c>
      <c r="G136" s="46">
        <f t="shared" si="1"/>
        <v>790.88</v>
      </c>
    </row>
    <row r="137" spans="1:7" ht="15">
      <c r="A137" s="45">
        <v>129</v>
      </c>
      <c r="B137" s="6" t="s">
        <v>129</v>
      </c>
      <c r="C137" s="7">
        <v>563.5</v>
      </c>
      <c r="D137" s="7">
        <v>4</v>
      </c>
      <c r="E137" s="8">
        <v>1</v>
      </c>
      <c r="F137" s="9" t="s">
        <v>8</v>
      </c>
      <c r="G137" s="46">
        <f t="shared" si="1"/>
        <v>2254</v>
      </c>
    </row>
    <row r="138" spans="1:7" ht="15">
      <c r="A138" s="45">
        <v>130</v>
      </c>
      <c r="B138" s="5" t="s">
        <v>130</v>
      </c>
      <c r="C138" s="7">
        <v>236.59</v>
      </c>
      <c r="D138" s="7">
        <v>4</v>
      </c>
      <c r="E138" s="8">
        <v>1</v>
      </c>
      <c r="F138" s="9" t="s">
        <v>8</v>
      </c>
      <c r="G138" s="46">
        <f aca="true" t="shared" si="2" ref="G138:G201">C138*D138*E138</f>
        <v>946.36</v>
      </c>
    </row>
    <row r="139" spans="1:7" ht="15">
      <c r="A139" s="47">
        <v>131</v>
      </c>
      <c r="B139" s="5" t="s">
        <v>131</v>
      </c>
      <c r="C139" s="7">
        <v>162.41</v>
      </c>
      <c r="D139" s="7">
        <v>4</v>
      </c>
      <c r="E139" s="8">
        <v>1</v>
      </c>
      <c r="F139" s="9" t="s">
        <v>8</v>
      </c>
      <c r="G139" s="46">
        <f t="shared" si="2"/>
        <v>649.64</v>
      </c>
    </row>
    <row r="140" spans="1:7" ht="15">
      <c r="A140" s="45">
        <v>132</v>
      </c>
      <c r="B140" s="5" t="s">
        <v>132</v>
      </c>
      <c r="C140" s="7">
        <v>240</v>
      </c>
      <c r="D140" s="7">
        <v>4</v>
      </c>
      <c r="E140" s="8">
        <v>1</v>
      </c>
      <c r="F140" s="9" t="s">
        <v>8</v>
      </c>
      <c r="G140" s="46">
        <f t="shared" si="2"/>
        <v>960</v>
      </c>
    </row>
    <row r="141" spans="1:7" ht="15">
      <c r="A141" s="45">
        <v>133</v>
      </c>
      <c r="B141" s="5" t="s">
        <v>133</v>
      </c>
      <c r="C141" s="7">
        <v>1350.4</v>
      </c>
      <c r="D141" s="7">
        <v>4</v>
      </c>
      <c r="E141" s="8">
        <v>1</v>
      </c>
      <c r="F141" s="9" t="s">
        <v>8</v>
      </c>
      <c r="G141" s="46">
        <f t="shared" si="2"/>
        <v>5401.6</v>
      </c>
    </row>
    <row r="142" spans="1:7" ht="15">
      <c r="A142" s="47">
        <v>134</v>
      </c>
      <c r="B142" s="6" t="s">
        <v>134</v>
      </c>
      <c r="C142" s="7">
        <v>810.55</v>
      </c>
      <c r="D142" s="7">
        <v>4</v>
      </c>
      <c r="E142" s="8">
        <v>1</v>
      </c>
      <c r="F142" s="9" t="s">
        <v>8</v>
      </c>
      <c r="G142" s="46">
        <f t="shared" si="2"/>
        <v>3242.2</v>
      </c>
    </row>
    <row r="143" spans="1:7" ht="15">
      <c r="A143" s="45">
        <v>135</v>
      </c>
      <c r="B143" s="6" t="s">
        <v>135</v>
      </c>
      <c r="C143" s="7">
        <v>185</v>
      </c>
      <c r="D143" s="7">
        <v>4</v>
      </c>
      <c r="E143" s="8">
        <v>1</v>
      </c>
      <c r="F143" s="9" t="s">
        <v>8</v>
      </c>
      <c r="G143" s="46">
        <f t="shared" si="2"/>
        <v>740</v>
      </c>
    </row>
    <row r="144" spans="1:7" ht="15">
      <c r="A144" s="45">
        <v>136</v>
      </c>
      <c r="B144" s="5" t="s">
        <v>136</v>
      </c>
      <c r="C144" s="7">
        <v>414.42</v>
      </c>
      <c r="D144" s="7">
        <v>4</v>
      </c>
      <c r="E144" s="8">
        <v>1</v>
      </c>
      <c r="F144" s="9" t="s">
        <v>8</v>
      </c>
      <c r="G144" s="46">
        <f t="shared" si="2"/>
        <v>1657.68</v>
      </c>
    </row>
    <row r="145" spans="1:7" ht="15">
      <c r="A145" s="47">
        <v>137</v>
      </c>
      <c r="B145" s="6" t="s">
        <v>137</v>
      </c>
      <c r="C145" s="10">
        <v>353.45</v>
      </c>
      <c r="D145" s="7">
        <v>4</v>
      </c>
      <c r="E145" s="8">
        <v>1</v>
      </c>
      <c r="F145" s="9" t="s">
        <v>8</v>
      </c>
      <c r="G145" s="46">
        <f t="shared" si="2"/>
        <v>1413.8</v>
      </c>
    </row>
    <row r="146" spans="1:7" ht="15">
      <c r="A146" s="45">
        <v>138</v>
      </c>
      <c r="B146" s="5" t="s">
        <v>138</v>
      </c>
      <c r="C146" s="7">
        <v>379.35</v>
      </c>
      <c r="D146" s="7">
        <v>4</v>
      </c>
      <c r="E146" s="8">
        <v>1</v>
      </c>
      <c r="F146" s="9" t="s">
        <v>8</v>
      </c>
      <c r="G146" s="46">
        <f t="shared" si="2"/>
        <v>1517.4</v>
      </c>
    </row>
    <row r="147" spans="1:7" ht="15">
      <c r="A147" s="45">
        <v>139</v>
      </c>
      <c r="B147" s="5" t="s">
        <v>139</v>
      </c>
      <c r="C147" s="7">
        <v>755</v>
      </c>
      <c r="D147" s="7">
        <v>4</v>
      </c>
      <c r="E147" s="8">
        <v>1</v>
      </c>
      <c r="F147" s="9" t="s">
        <v>8</v>
      </c>
      <c r="G147" s="46">
        <f t="shared" si="2"/>
        <v>3020</v>
      </c>
    </row>
    <row r="148" spans="1:7" ht="15">
      <c r="A148" s="47">
        <v>140</v>
      </c>
      <c r="B148" s="5" t="s">
        <v>140</v>
      </c>
      <c r="C148" s="7">
        <v>175.77</v>
      </c>
      <c r="D148" s="7">
        <v>4</v>
      </c>
      <c r="E148" s="8">
        <v>1</v>
      </c>
      <c r="F148" s="9" t="s">
        <v>8</v>
      </c>
      <c r="G148" s="46">
        <f t="shared" si="2"/>
        <v>703.08</v>
      </c>
    </row>
    <row r="149" spans="1:7" ht="15">
      <c r="A149" s="45">
        <v>141</v>
      </c>
      <c r="B149" s="5" t="s">
        <v>141</v>
      </c>
      <c r="C149" s="7">
        <v>192.74</v>
      </c>
      <c r="D149" s="7">
        <v>4</v>
      </c>
      <c r="E149" s="8">
        <v>1</v>
      </c>
      <c r="F149" s="9" t="s">
        <v>8</v>
      </c>
      <c r="G149" s="46">
        <f t="shared" si="2"/>
        <v>770.96</v>
      </c>
    </row>
    <row r="150" spans="1:7" ht="15">
      <c r="A150" s="45">
        <v>142</v>
      </c>
      <c r="B150" s="5" t="s">
        <v>142</v>
      </c>
      <c r="C150" s="7">
        <v>753.03</v>
      </c>
      <c r="D150" s="7">
        <v>4</v>
      </c>
      <c r="E150" s="8">
        <v>1</v>
      </c>
      <c r="F150" s="9" t="s">
        <v>8</v>
      </c>
      <c r="G150" s="46">
        <f t="shared" si="2"/>
        <v>3012.12</v>
      </c>
    </row>
    <row r="151" spans="1:7" ht="15">
      <c r="A151" s="47">
        <v>143</v>
      </c>
      <c r="B151" s="5" t="s">
        <v>143</v>
      </c>
      <c r="C151" s="7">
        <v>95</v>
      </c>
      <c r="D151" s="7">
        <v>4</v>
      </c>
      <c r="E151" s="8">
        <v>3</v>
      </c>
      <c r="F151" s="9" t="s">
        <v>6</v>
      </c>
      <c r="G151" s="46">
        <f t="shared" si="2"/>
        <v>1140</v>
      </c>
    </row>
    <row r="152" spans="1:7" ht="15">
      <c r="A152" s="45">
        <v>144</v>
      </c>
      <c r="B152" s="5" t="s">
        <v>144</v>
      </c>
      <c r="C152" s="7">
        <v>308</v>
      </c>
      <c r="D152" s="7">
        <v>4</v>
      </c>
      <c r="E152" s="8">
        <v>1</v>
      </c>
      <c r="F152" s="9" t="s">
        <v>8</v>
      </c>
      <c r="G152" s="46">
        <f t="shared" si="2"/>
        <v>1232</v>
      </c>
    </row>
    <row r="153" spans="1:7" ht="15">
      <c r="A153" s="45">
        <v>145</v>
      </c>
      <c r="B153" s="5" t="s">
        <v>145</v>
      </c>
      <c r="C153" s="7">
        <v>172.5</v>
      </c>
      <c r="D153" s="7">
        <v>4</v>
      </c>
      <c r="E153" s="8">
        <v>1</v>
      </c>
      <c r="F153" s="9" t="s">
        <v>8</v>
      </c>
      <c r="G153" s="46">
        <f t="shared" si="2"/>
        <v>690</v>
      </c>
    </row>
    <row r="154" spans="1:7" ht="15">
      <c r="A154" s="47">
        <v>146</v>
      </c>
      <c r="B154" s="5" t="s">
        <v>146</v>
      </c>
      <c r="C154" s="7">
        <v>1023.45</v>
      </c>
      <c r="D154" s="7">
        <v>4</v>
      </c>
      <c r="E154" s="8">
        <v>1</v>
      </c>
      <c r="F154" s="9" t="s">
        <v>8</v>
      </c>
      <c r="G154" s="46">
        <f t="shared" si="2"/>
        <v>4093.8</v>
      </c>
    </row>
    <row r="155" spans="1:7" ht="15">
      <c r="A155" s="45">
        <v>147</v>
      </c>
      <c r="B155" s="5" t="s">
        <v>147</v>
      </c>
      <c r="C155" s="7">
        <v>675.16</v>
      </c>
      <c r="D155" s="7">
        <v>4</v>
      </c>
      <c r="E155" s="8">
        <v>1</v>
      </c>
      <c r="F155" s="9" t="s">
        <v>8</v>
      </c>
      <c r="G155" s="46">
        <f t="shared" si="2"/>
        <v>2700.64</v>
      </c>
    </row>
    <row r="156" spans="1:7" ht="15">
      <c r="A156" s="45">
        <v>148</v>
      </c>
      <c r="B156" s="5" t="s">
        <v>148</v>
      </c>
      <c r="C156" s="7">
        <v>407.03</v>
      </c>
      <c r="D156" s="7">
        <v>4</v>
      </c>
      <c r="E156" s="8">
        <v>1</v>
      </c>
      <c r="F156" s="9" t="s">
        <v>8</v>
      </c>
      <c r="G156" s="46">
        <f t="shared" si="2"/>
        <v>1628.12</v>
      </c>
    </row>
    <row r="157" spans="1:7" ht="15">
      <c r="A157" s="47">
        <v>149</v>
      </c>
      <c r="B157" s="5" t="s">
        <v>149</v>
      </c>
      <c r="C157" s="7">
        <v>371.09</v>
      </c>
      <c r="D157" s="7">
        <v>4</v>
      </c>
      <c r="E157" s="8">
        <v>1</v>
      </c>
      <c r="F157" s="9" t="s">
        <v>8</v>
      </c>
      <c r="G157" s="46">
        <f t="shared" si="2"/>
        <v>1484.36</v>
      </c>
    </row>
    <row r="158" spans="1:7" ht="15">
      <c r="A158" s="45">
        <v>150</v>
      </c>
      <c r="B158" s="5" t="s">
        <v>469</v>
      </c>
      <c r="C158" s="7">
        <v>337</v>
      </c>
      <c r="D158" s="7">
        <v>4</v>
      </c>
      <c r="E158" s="8">
        <v>1</v>
      </c>
      <c r="F158" s="9" t="s">
        <v>8</v>
      </c>
      <c r="G158" s="46">
        <f t="shared" si="2"/>
        <v>1348</v>
      </c>
    </row>
    <row r="159" spans="1:7" ht="15">
      <c r="A159" s="45">
        <v>151</v>
      </c>
      <c r="B159" s="5" t="s">
        <v>470</v>
      </c>
      <c r="C159" s="7">
        <v>1370</v>
      </c>
      <c r="D159" s="7">
        <v>4</v>
      </c>
      <c r="E159" s="8">
        <v>1</v>
      </c>
      <c r="F159" s="9" t="s">
        <v>8</v>
      </c>
      <c r="G159" s="46">
        <f t="shared" si="2"/>
        <v>5480</v>
      </c>
    </row>
    <row r="160" spans="1:7" ht="15">
      <c r="A160" s="47">
        <v>152</v>
      </c>
      <c r="B160" s="5" t="s">
        <v>150</v>
      </c>
      <c r="C160" s="7">
        <v>335.54</v>
      </c>
      <c r="D160" s="7">
        <v>4</v>
      </c>
      <c r="E160" s="8">
        <v>1</v>
      </c>
      <c r="F160" s="9" t="s">
        <v>8</v>
      </c>
      <c r="G160" s="46">
        <f t="shared" si="2"/>
        <v>1342.16</v>
      </c>
    </row>
    <row r="161" spans="1:7" ht="15">
      <c r="A161" s="45">
        <v>153</v>
      </c>
      <c r="B161" s="5" t="s">
        <v>151</v>
      </c>
      <c r="C161" s="7">
        <v>147.48</v>
      </c>
      <c r="D161" s="7">
        <v>4</v>
      </c>
      <c r="E161" s="8">
        <v>3</v>
      </c>
      <c r="F161" s="9" t="s">
        <v>6</v>
      </c>
      <c r="G161" s="46">
        <f t="shared" si="2"/>
        <v>1769.7599999999998</v>
      </c>
    </row>
    <row r="162" spans="1:7" ht="15">
      <c r="A162" s="45">
        <v>154</v>
      </c>
      <c r="B162" s="6" t="s">
        <v>152</v>
      </c>
      <c r="C162" s="7">
        <v>65</v>
      </c>
      <c r="D162" s="7">
        <v>4</v>
      </c>
      <c r="E162" s="8">
        <v>3</v>
      </c>
      <c r="F162" s="9" t="s">
        <v>6</v>
      </c>
      <c r="G162" s="46">
        <f t="shared" si="2"/>
        <v>780</v>
      </c>
    </row>
    <row r="163" spans="1:7" ht="15">
      <c r="A163" s="47">
        <v>155</v>
      </c>
      <c r="B163" s="5" t="s">
        <v>153</v>
      </c>
      <c r="C163" s="7">
        <v>267.48</v>
      </c>
      <c r="D163" s="7">
        <v>4</v>
      </c>
      <c r="E163" s="8">
        <v>3</v>
      </c>
      <c r="F163" s="9" t="s">
        <v>6</v>
      </c>
      <c r="G163" s="46">
        <f t="shared" si="2"/>
        <v>3209.76</v>
      </c>
    </row>
    <row r="164" spans="1:7" ht="15">
      <c r="A164" s="45">
        <v>156</v>
      </c>
      <c r="B164" s="5" t="s">
        <v>154</v>
      </c>
      <c r="C164" s="7">
        <v>344.17</v>
      </c>
      <c r="D164" s="7">
        <v>4</v>
      </c>
      <c r="E164" s="8">
        <v>1</v>
      </c>
      <c r="F164" s="9" t="s">
        <v>8</v>
      </c>
      <c r="G164" s="46">
        <f t="shared" si="2"/>
        <v>1376.68</v>
      </c>
    </row>
    <row r="165" spans="1:7" ht="15">
      <c r="A165" s="45">
        <v>157</v>
      </c>
      <c r="B165" s="12" t="s">
        <v>155</v>
      </c>
      <c r="C165" s="13">
        <v>104.17</v>
      </c>
      <c r="D165" s="7">
        <v>4</v>
      </c>
      <c r="E165" s="8">
        <v>3</v>
      </c>
      <c r="F165" s="9" t="s">
        <v>6</v>
      </c>
      <c r="G165" s="46">
        <f t="shared" si="2"/>
        <v>1250.04</v>
      </c>
    </row>
    <row r="166" spans="1:7" ht="15">
      <c r="A166" s="47">
        <v>158</v>
      </c>
      <c r="B166" s="12" t="s">
        <v>156</v>
      </c>
      <c r="C166" s="13">
        <v>220.11</v>
      </c>
      <c r="D166" s="7">
        <v>4</v>
      </c>
      <c r="E166" s="8">
        <v>1</v>
      </c>
      <c r="F166" s="9" t="s">
        <v>8</v>
      </c>
      <c r="G166" s="46">
        <f t="shared" si="2"/>
        <v>880.44</v>
      </c>
    </row>
    <row r="167" spans="1:7" ht="15">
      <c r="A167" s="45">
        <v>159</v>
      </c>
      <c r="B167" s="12" t="s">
        <v>157</v>
      </c>
      <c r="C167" s="13">
        <v>330.34</v>
      </c>
      <c r="D167" s="7">
        <v>4</v>
      </c>
      <c r="E167" s="8">
        <v>1</v>
      </c>
      <c r="F167" s="9" t="s">
        <v>8</v>
      </c>
      <c r="G167" s="46">
        <f t="shared" si="2"/>
        <v>1321.36</v>
      </c>
    </row>
    <row r="168" spans="1:7" ht="15">
      <c r="A168" s="45">
        <v>160</v>
      </c>
      <c r="B168" s="12" t="s">
        <v>158</v>
      </c>
      <c r="C168" s="13">
        <v>879.28</v>
      </c>
      <c r="D168" s="7">
        <v>4</v>
      </c>
      <c r="E168" s="8">
        <v>1</v>
      </c>
      <c r="F168" s="9" t="s">
        <v>8</v>
      </c>
      <c r="G168" s="46">
        <f t="shared" si="2"/>
        <v>3517.12</v>
      </c>
    </row>
    <row r="169" spans="1:7" ht="15">
      <c r="A169" s="47">
        <v>161</v>
      </c>
      <c r="B169" s="12" t="s">
        <v>159</v>
      </c>
      <c r="C169" s="13">
        <v>423.87</v>
      </c>
      <c r="D169" s="7">
        <v>4</v>
      </c>
      <c r="E169" s="8">
        <v>3</v>
      </c>
      <c r="F169" s="9" t="s">
        <v>6</v>
      </c>
      <c r="G169" s="46">
        <f t="shared" si="2"/>
        <v>5086.4400000000005</v>
      </c>
    </row>
    <row r="170" spans="1:7" ht="15">
      <c r="A170" s="45">
        <v>162</v>
      </c>
      <c r="B170" s="12" t="s">
        <v>160</v>
      </c>
      <c r="C170" s="13">
        <v>274.45</v>
      </c>
      <c r="D170" s="7">
        <v>4</v>
      </c>
      <c r="E170" s="8">
        <v>1</v>
      </c>
      <c r="F170" s="9" t="s">
        <v>8</v>
      </c>
      <c r="G170" s="46">
        <f t="shared" si="2"/>
        <v>1097.8</v>
      </c>
    </row>
    <row r="171" spans="1:7" ht="15">
      <c r="A171" s="45">
        <v>163</v>
      </c>
      <c r="B171" s="12" t="s">
        <v>161</v>
      </c>
      <c r="C171" s="13">
        <v>121.39</v>
      </c>
      <c r="D171" s="7">
        <v>4</v>
      </c>
      <c r="E171" s="8">
        <v>1</v>
      </c>
      <c r="F171" s="9" t="s">
        <v>8</v>
      </c>
      <c r="G171" s="46">
        <f t="shared" si="2"/>
        <v>485.56</v>
      </c>
    </row>
    <row r="172" spans="1:7" ht="15">
      <c r="A172" s="47">
        <v>164</v>
      </c>
      <c r="B172" s="12" t="s">
        <v>162</v>
      </c>
      <c r="C172" s="13">
        <v>48.68</v>
      </c>
      <c r="D172" s="7">
        <v>4</v>
      </c>
      <c r="E172" s="8">
        <v>1</v>
      </c>
      <c r="F172" s="9" t="s">
        <v>8</v>
      </c>
      <c r="G172" s="46">
        <f t="shared" si="2"/>
        <v>194.72</v>
      </c>
    </row>
    <row r="173" spans="1:7" ht="15">
      <c r="A173" s="45">
        <v>165</v>
      </c>
      <c r="B173" s="12" t="s">
        <v>163</v>
      </c>
      <c r="C173" s="13">
        <v>169.45</v>
      </c>
      <c r="D173" s="7">
        <v>4</v>
      </c>
      <c r="E173" s="8">
        <v>3</v>
      </c>
      <c r="F173" s="9" t="s">
        <v>6</v>
      </c>
      <c r="G173" s="46">
        <f t="shared" si="2"/>
        <v>2033.3999999999999</v>
      </c>
    </row>
    <row r="174" spans="1:7" ht="15">
      <c r="A174" s="45">
        <v>166</v>
      </c>
      <c r="B174" s="6" t="s">
        <v>164</v>
      </c>
      <c r="C174" s="10">
        <v>664.19</v>
      </c>
      <c r="D174" s="7">
        <v>4</v>
      </c>
      <c r="E174" s="8">
        <v>1</v>
      </c>
      <c r="F174" s="9" t="s">
        <v>8</v>
      </c>
      <c r="G174" s="46">
        <f t="shared" si="2"/>
        <v>2656.76</v>
      </c>
    </row>
    <row r="175" spans="1:7" ht="15">
      <c r="A175" s="47">
        <v>167</v>
      </c>
      <c r="B175" s="12" t="s">
        <v>165</v>
      </c>
      <c r="C175" s="13">
        <v>445.17</v>
      </c>
      <c r="D175" s="7">
        <v>4</v>
      </c>
      <c r="E175" s="8">
        <v>1</v>
      </c>
      <c r="F175" s="9" t="s">
        <v>8</v>
      </c>
      <c r="G175" s="46">
        <f t="shared" si="2"/>
        <v>1780.68</v>
      </c>
    </row>
    <row r="176" spans="1:7" ht="15">
      <c r="A176" s="45">
        <v>168</v>
      </c>
      <c r="B176" s="12" t="s">
        <v>166</v>
      </c>
      <c r="C176" s="13">
        <v>139.89</v>
      </c>
      <c r="D176" s="7">
        <v>4</v>
      </c>
      <c r="E176" s="8">
        <v>1</v>
      </c>
      <c r="F176" s="9" t="s">
        <v>8</v>
      </c>
      <c r="G176" s="46">
        <f t="shared" si="2"/>
        <v>559.56</v>
      </c>
    </row>
    <row r="177" spans="1:7" ht="15">
      <c r="A177" s="45">
        <v>169</v>
      </c>
      <c r="B177" s="12" t="s">
        <v>167</v>
      </c>
      <c r="C177" s="13">
        <v>288.53</v>
      </c>
      <c r="D177" s="7">
        <v>4</v>
      </c>
      <c r="E177" s="8">
        <v>1</v>
      </c>
      <c r="F177" s="9" t="s">
        <v>8</v>
      </c>
      <c r="G177" s="46">
        <f t="shared" si="2"/>
        <v>1154.12</v>
      </c>
    </row>
    <row r="178" spans="1:7" ht="15">
      <c r="A178" s="47">
        <v>170</v>
      </c>
      <c r="B178" s="12" t="s">
        <v>168</v>
      </c>
      <c r="C178" s="13">
        <v>1330.64</v>
      </c>
      <c r="D178" s="7">
        <v>4</v>
      </c>
      <c r="E178" s="8">
        <v>1</v>
      </c>
      <c r="F178" s="9" t="s">
        <v>8</v>
      </c>
      <c r="G178" s="46">
        <f t="shared" si="2"/>
        <v>5322.56</v>
      </c>
    </row>
    <row r="179" spans="1:7" ht="15">
      <c r="A179" s="45">
        <v>171</v>
      </c>
      <c r="B179" s="12" t="s">
        <v>169</v>
      </c>
      <c r="C179" s="13">
        <v>152.13</v>
      </c>
      <c r="D179" s="7">
        <v>4</v>
      </c>
      <c r="E179" s="8">
        <v>1</v>
      </c>
      <c r="F179" s="9" t="s">
        <v>8</v>
      </c>
      <c r="G179" s="46">
        <f t="shared" si="2"/>
        <v>608.52</v>
      </c>
    </row>
    <row r="180" spans="1:7" ht="15">
      <c r="A180" s="45">
        <v>172</v>
      </c>
      <c r="B180" s="12" t="s">
        <v>170</v>
      </c>
      <c r="C180" s="13">
        <v>974.26</v>
      </c>
      <c r="D180" s="7">
        <v>4</v>
      </c>
      <c r="E180" s="8">
        <v>3</v>
      </c>
      <c r="F180" s="9" t="s">
        <v>6</v>
      </c>
      <c r="G180" s="46">
        <f t="shared" si="2"/>
        <v>11691.119999999999</v>
      </c>
    </row>
    <row r="181" spans="1:7" ht="15">
      <c r="A181" s="47">
        <v>173</v>
      </c>
      <c r="B181" s="12" t="s">
        <v>171</v>
      </c>
      <c r="C181" s="13">
        <v>238.38</v>
      </c>
      <c r="D181" s="7">
        <v>4</v>
      </c>
      <c r="E181" s="8">
        <v>1</v>
      </c>
      <c r="F181" s="9" t="s">
        <v>8</v>
      </c>
      <c r="G181" s="46">
        <f t="shared" si="2"/>
        <v>953.52</v>
      </c>
    </row>
    <row r="182" spans="1:7" ht="15">
      <c r="A182" s="45">
        <v>174</v>
      </c>
      <c r="B182" s="12" t="s">
        <v>172</v>
      </c>
      <c r="C182" s="13">
        <v>959.39</v>
      </c>
      <c r="D182" s="7">
        <v>4</v>
      </c>
      <c r="E182" s="8">
        <v>3</v>
      </c>
      <c r="F182" s="9" t="s">
        <v>6</v>
      </c>
      <c r="G182" s="46">
        <f t="shared" si="2"/>
        <v>11512.68</v>
      </c>
    </row>
    <row r="183" spans="1:7" ht="15">
      <c r="A183" s="45">
        <v>175</v>
      </c>
      <c r="B183" s="12" t="s">
        <v>173</v>
      </c>
      <c r="C183" s="13">
        <v>79.28</v>
      </c>
      <c r="D183" s="7">
        <v>4</v>
      </c>
      <c r="E183" s="8">
        <v>3</v>
      </c>
      <c r="F183" s="9" t="s">
        <v>6</v>
      </c>
      <c r="G183" s="46">
        <f t="shared" si="2"/>
        <v>951.36</v>
      </c>
    </row>
    <row r="184" spans="1:7" ht="15">
      <c r="A184" s="47">
        <v>176</v>
      </c>
      <c r="B184" s="12" t="s">
        <v>174</v>
      </c>
      <c r="C184" s="13">
        <v>224.05</v>
      </c>
      <c r="D184" s="7">
        <v>4</v>
      </c>
      <c r="E184" s="8">
        <v>1</v>
      </c>
      <c r="F184" s="9" t="s">
        <v>8</v>
      </c>
      <c r="G184" s="46">
        <f t="shared" si="2"/>
        <v>896.2</v>
      </c>
    </row>
    <row r="185" spans="1:7" ht="15">
      <c r="A185" s="45">
        <v>177</v>
      </c>
      <c r="B185" s="12" t="s">
        <v>175</v>
      </c>
      <c r="C185" s="13">
        <v>436.75</v>
      </c>
      <c r="D185" s="7">
        <v>4</v>
      </c>
      <c r="E185" s="8">
        <v>1</v>
      </c>
      <c r="F185" s="9" t="s">
        <v>8</v>
      </c>
      <c r="G185" s="46">
        <f t="shared" si="2"/>
        <v>1747</v>
      </c>
    </row>
    <row r="186" spans="1:7" ht="15">
      <c r="A186" s="45">
        <v>178</v>
      </c>
      <c r="B186" s="12" t="s">
        <v>176</v>
      </c>
      <c r="C186" s="13">
        <v>401.1348</v>
      </c>
      <c r="D186" s="7">
        <v>4</v>
      </c>
      <c r="E186" s="8">
        <v>3</v>
      </c>
      <c r="F186" s="9" t="s">
        <v>6</v>
      </c>
      <c r="G186" s="46">
        <f t="shared" si="2"/>
        <v>4813.6176</v>
      </c>
    </row>
    <row r="187" spans="1:7" ht="15">
      <c r="A187" s="47">
        <v>179</v>
      </c>
      <c r="B187" s="12" t="s">
        <v>177</v>
      </c>
      <c r="C187" s="13">
        <v>775.82</v>
      </c>
      <c r="D187" s="7">
        <v>4</v>
      </c>
      <c r="E187" s="8">
        <v>1</v>
      </c>
      <c r="F187" s="9" t="s">
        <v>8</v>
      </c>
      <c r="G187" s="46">
        <f t="shared" si="2"/>
        <v>3103.28</v>
      </c>
    </row>
    <row r="188" spans="1:7" ht="15">
      <c r="A188" s="45">
        <v>180</v>
      </c>
      <c r="B188" s="12" t="s">
        <v>178</v>
      </c>
      <c r="C188" s="13">
        <v>211.66</v>
      </c>
      <c r="D188" s="7">
        <v>4</v>
      </c>
      <c r="E188" s="8">
        <v>1</v>
      </c>
      <c r="F188" s="9" t="s">
        <v>8</v>
      </c>
      <c r="G188" s="46">
        <f t="shared" si="2"/>
        <v>846.64</v>
      </c>
    </row>
    <row r="189" spans="1:7" ht="15">
      <c r="A189" s="45">
        <v>181</v>
      </c>
      <c r="B189" s="12" t="s">
        <v>179</v>
      </c>
      <c r="C189" s="13">
        <v>332.41</v>
      </c>
      <c r="D189" s="7">
        <v>4</v>
      </c>
      <c r="E189" s="8">
        <v>3</v>
      </c>
      <c r="F189" s="9" t="s">
        <v>6</v>
      </c>
      <c r="G189" s="46">
        <f t="shared" si="2"/>
        <v>3988.92</v>
      </c>
    </row>
    <row r="190" spans="1:7" ht="15">
      <c r="A190" s="47">
        <v>182</v>
      </c>
      <c r="B190" s="6" t="s">
        <v>180</v>
      </c>
      <c r="C190" s="13">
        <v>294.84</v>
      </c>
      <c r="D190" s="7">
        <v>4</v>
      </c>
      <c r="E190" s="8">
        <v>1</v>
      </c>
      <c r="F190" s="9" t="s">
        <v>8</v>
      </c>
      <c r="G190" s="46">
        <f t="shared" si="2"/>
        <v>1179.36</v>
      </c>
    </row>
    <row r="191" spans="1:7" ht="15">
      <c r="A191" s="45">
        <v>183</v>
      </c>
      <c r="B191" s="12" t="s">
        <v>181</v>
      </c>
      <c r="C191" s="13">
        <v>532.4</v>
      </c>
      <c r="D191" s="7">
        <v>4</v>
      </c>
      <c r="E191" s="8">
        <v>1</v>
      </c>
      <c r="F191" s="9" t="s">
        <v>8</v>
      </c>
      <c r="G191" s="46">
        <f t="shared" si="2"/>
        <v>2129.6</v>
      </c>
    </row>
    <row r="192" spans="1:7" ht="15">
      <c r="A192" s="45">
        <v>184</v>
      </c>
      <c r="B192" s="12" t="s">
        <v>182</v>
      </c>
      <c r="C192" s="13">
        <v>271.52</v>
      </c>
      <c r="D192" s="7">
        <v>4</v>
      </c>
      <c r="E192" s="8">
        <v>1</v>
      </c>
      <c r="F192" s="9" t="s">
        <v>8</v>
      </c>
      <c r="G192" s="46">
        <f t="shared" si="2"/>
        <v>1086.08</v>
      </c>
    </row>
    <row r="193" spans="1:7" ht="15">
      <c r="A193" s="47">
        <v>185</v>
      </c>
      <c r="B193" s="6" t="s">
        <v>183</v>
      </c>
      <c r="C193" s="10">
        <v>603.45</v>
      </c>
      <c r="D193" s="7">
        <v>4</v>
      </c>
      <c r="E193" s="8">
        <v>1</v>
      </c>
      <c r="F193" s="9" t="s">
        <v>8</v>
      </c>
      <c r="G193" s="46">
        <f t="shared" si="2"/>
        <v>2413.8</v>
      </c>
    </row>
    <row r="194" spans="1:7" ht="15">
      <c r="A194" s="45">
        <v>186</v>
      </c>
      <c r="B194" s="12" t="s">
        <v>184</v>
      </c>
      <c r="C194" s="13">
        <v>447.68</v>
      </c>
      <c r="D194" s="7">
        <v>4</v>
      </c>
      <c r="E194" s="8">
        <v>3</v>
      </c>
      <c r="F194" s="9" t="s">
        <v>6</v>
      </c>
      <c r="G194" s="46">
        <f t="shared" si="2"/>
        <v>5372.16</v>
      </c>
    </row>
    <row r="195" spans="1:7" ht="15">
      <c r="A195" s="45">
        <v>187</v>
      </c>
      <c r="B195" s="12" t="s">
        <v>185</v>
      </c>
      <c r="C195" s="13">
        <v>322.87</v>
      </c>
      <c r="D195" s="7">
        <v>4</v>
      </c>
      <c r="E195" s="8">
        <v>1</v>
      </c>
      <c r="F195" s="9" t="s">
        <v>8</v>
      </c>
      <c r="G195" s="46">
        <f t="shared" si="2"/>
        <v>1291.48</v>
      </c>
    </row>
    <row r="196" spans="1:7" ht="15">
      <c r="A196" s="47">
        <v>188</v>
      </c>
      <c r="B196" s="12" t="s">
        <v>186</v>
      </c>
      <c r="C196" s="13">
        <v>146.01</v>
      </c>
      <c r="D196" s="7">
        <v>4</v>
      </c>
      <c r="E196" s="8">
        <v>1</v>
      </c>
      <c r="F196" s="9" t="s">
        <v>8</v>
      </c>
      <c r="G196" s="46">
        <f t="shared" si="2"/>
        <v>584.04</v>
      </c>
    </row>
    <row r="197" spans="1:7" ht="15">
      <c r="A197" s="45">
        <v>189</v>
      </c>
      <c r="B197" s="12" t="s">
        <v>187</v>
      </c>
      <c r="C197" s="13">
        <v>336.87</v>
      </c>
      <c r="D197" s="7">
        <v>4</v>
      </c>
      <c r="E197" s="8">
        <v>3</v>
      </c>
      <c r="F197" s="9" t="s">
        <v>6</v>
      </c>
      <c r="G197" s="46">
        <f t="shared" si="2"/>
        <v>4042.44</v>
      </c>
    </row>
    <row r="198" spans="1:7" ht="15">
      <c r="A198" s="45">
        <v>190</v>
      </c>
      <c r="B198" s="12" t="s">
        <v>188</v>
      </c>
      <c r="C198" s="13">
        <v>82.9</v>
      </c>
      <c r="D198" s="7">
        <v>4</v>
      </c>
      <c r="E198" s="8">
        <v>1</v>
      </c>
      <c r="F198" s="9" t="s">
        <v>8</v>
      </c>
      <c r="G198" s="46">
        <f t="shared" si="2"/>
        <v>331.6</v>
      </c>
    </row>
    <row r="199" spans="1:7" ht="15">
      <c r="A199" s="47">
        <v>191</v>
      </c>
      <c r="B199" s="12" t="s">
        <v>189</v>
      </c>
      <c r="C199" s="13">
        <v>264.23</v>
      </c>
      <c r="D199" s="7">
        <v>4</v>
      </c>
      <c r="E199" s="8">
        <v>1</v>
      </c>
      <c r="F199" s="9" t="s">
        <v>8</v>
      </c>
      <c r="G199" s="46">
        <f t="shared" si="2"/>
        <v>1056.92</v>
      </c>
    </row>
    <row r="200" spans="1:7" ht="15">
      <c r="A200" s="45">
        <v>192</v>
      </c>
      <c r="B200" s="12" t="s">
        <v>190</v>
      </c>
      <c r="C200" s="13">
        <v>436.47</v>
      </c>
      <c r="D200" s="7">
        <v>4</v>
      </c>
      <c r="E200" s="8">
        <v>1</v>
      </c>
      <c r="F200" s="9" t="s">
        <v>8</v>
      </c>
      <c r="G200" s="46">
        <f t="shared" si="2"/>
        <v>1745.88</v>
      </c>
    </row>
    <row r="201" spans="1:7" ht="15">
      <c r="A201" s="45">
        <v>193</v>
      </c>
      <c r="B201" s="12" t="s">
        <v>191</v>
      </c>
      <c r="C201" s="13">
        <v>163.98</v>
      </c>
      <c r="D201" s="7">
        <v>4</v>
      </c>
      <c r="E201" s="8">
        <v>1</v>
      </c>
      <c r="F201" s="9" t="s">
        <v>8</v>
      </c>
      <c r="G201" s="46">
        <f t="shared" si="2"/>
        <v>655.92</v>
      </c>
    </row>
    <row r="202" spans="1:7" ht="15">
      <c r="A202" s="47">
        <v>194</v>
      </c>
      <c r="B202" s="12" t="s">
        <v>192</v>
      </c>
      <c r="C202" s="13">
        <v>818</v>
      </c>
      <c r="D202" s="7">
        <v>4</v>
      </c>
      <c r="E202" s="8">
        <v>3</v>
      </c>
      <c r="F202" s="9" t="s">
        <v>6</v>
      </c>
      <c r="G202" s="46">
        <f aca="true" t="shared" si="3" ref="G202:G265">C202*D202*E202</f>
        <v>9816</v>
      </c>
    </row>
    <row r="203" spans="1:7" ht="15">
      <c r="A203" s="45">
        <v>195</v>
      </c>
      <c r="B203" s="12" t="s">
        <v>193</v>
      </c>
      <c r="C203" s="13">
        <v>176.36</v>
      </c>
      <c r="D203" s="7">
        <v>4</v>
      </c>
      <c r="E203" s="8">
        <v>1</v>
      </c>
      <c r="F203" s="9" t="s">
        <v>8</v>
      </c>
      <c r="G203" s="46">
        <f t="shared" si="3"/>
        <v>705.44</v>
      </c>
    </row>
    <row r="204" spans="1:7" ht="15">
      <c r="A204" s="45">
        <v>196</v>
      </c>
      <c r="B204" s="6" t="s">
        <v>194</v>
      </c>
      <c r="C204" s="13">
        <v>387.85</v>
      </c>
      <c r="D204" s="7">
        <v>4</v>
      </c>
      <c r="E204" s="8">
        <v>1</v>
      </c>
      <c r="F204" s="9" t="s">
        <v>8</v>
      </c>
      <c r="G204" s="46">
        <f t="shared" si="3"/>
        <v>1551.4</v>
      </c>
    </row>
    <row r="205" spans="1:7" ht="15">
      <c r="A205" s="47">
        <v>197</v>
      </c>
      <c r="B205" s="12" t="s">
        <v>195</v>
      </c>
      <c r="C205" s="13">
        <v>840</v>
      </c>
      <c r="D205" s="7">
        <v>4</v>
      </c>
      <c r="E205" s="8">
        <v>3</v>
      </c>
      <c r="F205" s="9" t="s">
        <v>6</v>
      </c>
      <c r="G205" s="46">
        <f t="shared" si="3"/>
        <v>10080</v>
      </c>
    </row>
    <row r="206" spans="1:7" ht="15">
      <c r="A206" s="45">
        <v>198</v>
      </c>
      <c r="B206" s="12" t="s">
        <v>196</v>
      </c>
      <c r="C206" s="13">
        <v>144.07</v>
      </c>
      <c r="D206" s="7">
        <v>4</v>
      </c>
      <c r="E206" s="8">
        <v>1</v>
      </c>
      <c r="F206" s="9" t="s">
        <v>8</v>
      </c>
      <c r="G206" s="46">
        <f t="shared" si="3"/>
        <v>576.28</v>
      </c>
    </row>
    <row r="207" spans="1:7" ht="15">
      <c r="A207" s="45">
        <v>199</v>
      </c>
      <c r="B207" s="12" t="s">
        <v>197</v>
      </c>
      <c r="C207" s="13">
        <v>1672.03</v>
      </c>
      <c r="D207" s="7">
        <v>4</v>
      </c>
      <c r="E207" s="8">
        <v>1</v>
      </c>
      <c r="F207" s="9" t="s">
        <v>8</v>
      </c>
      <c r="G207" s="46">
        <f t="shared" si="3"/>
        <v>6688.12</v>
      </c>
    </row>
    <row r="208" spans="1:7" ht="15">
      <c r="A208" s="47">
        <v>200</v>
      </c>
      <c r="B208" s="12" t="s">
        <v>198</v>
      </c>
      <c r="C208" s="13">
        <v>652.78</v>
      </c>
      <c r="D208" s="7">
        <v>4</v>
      </c>
      <c r="E208" s="8">
        <v>3</v>
      </c>
      <c r="F208" s="9" t="s">
        <v>6</v>
      </c>
      <c r="G208" s="46">
        <f t="shared" si="3"/>
        <v>7833.36</v>
      </c>
    </row>
    <row r="209" spans="1:7" ht="15">
      <c r="A209" s="45">
        <v>201</v>
      </c>
      <c r="B209" s="12" t="s">
        <v>199</v>
      </c>
      <c r="C209" s="13">
        <v>271.9998</v>
      </c>
      <c r="D209" s="7">
        <v>4</v>
      </c>
      <c r="E209" s="8">
        <v>1</v>
      </c>
      <c r="F209" s="9" t="s">
        <v>8</v>
      </c>
      <c r="G209" s="46">
        <f t="shared" si="3"/>
        <v>1087.9992</v>
      </c>
    </row>
    <row r="210" spans="1:7" ht="15">
      <c r="A210" s="45">
        <v>202</v>
      </c>
      <c r="B210" s="12" t="s">
        <v>200</v>
      </c>
      <c r="C210" s="13">
        <v>797</v>
      </c>
      <c r="D210" s="7">
        <v>4</v>
      </c>
      <c r="E210" s="8">
        <v>3</v>
      </c>
      <c r="F210" s="9" t="s">
        <v>6</v>
      </c>
      <c r="G210" s="46">
        <f t="shared" si="3"/>
        <v>9564</v>
      </c>
    </row>
    <row r="211" spans="1:7" ht="15">
      <c r="A211" s="47">
        <v>203</v>
      </c>
      <c r="B211" s="12" t="s">
        <v>201</v>
      </c>
      <c r="C211" s="13">
        <v>490</v>
      </c>
      <c r="D211" s="7">
        <v>4</v>
      </c>
      <c r="E211" s="8">
        <v>1</v>
      </c>
      <c r="F211" s="9" t="s">
        <v>8</v>
      </c>
      <c r="G211" s="46">
        <f t="shared" si="3"/>
        <v>1960</v>
      </c>
    </row>
    <row r="212" spans="1:7" ht="15">
      <c r="A212" s="45">
        <v>204</v>
      </c>
      <c r="B212" s="12" t="s">
        <v>202</v>
      </c>
      <c r="C212" s="13">
        <v>92.7</v>
      </c>
      <c r="D212" s="7">
        <v>4</v>
      </c>
      <c r="E212" s="8">
        <v>1</v>
      </c>
      <c r="F212" s="9" t="s">
        <v>8</v>
      </c>
      <c r="G212" s="46">
        <f t="shared" si="3"/>
        <v>370.8</v>
      </c>
    </row>
    <row r="213" spans="1:7" ht="15">
      <c r="A213" s="45">
        <v>205</v>
      </c>
      <c r="B213" s="12" t="s">
        <v>203</v>
      </c>
      <c r="C213" s="13">
        <v>456.75</v>
      </c>
      <c r="D213" s="7">
        <v>4</v>
      </c>
      <c r="E213" s="8">
        <v>1</v>
      </c>
      <c r="F213" s="9" t="s">
        <v>8</v>
      </c>
      <c r="G213" s="46">
        <f t="shared" si="3"/>
        <v>1827</v>
      </c>
    </row>
    <row r="214" spans="1:7" ht="15">
      <c r="A214" s="47">
        <v>206</v>
      </c>
      <c r="B214" s="12" t="s">
        <v>204</v>
      </c>
      <c r="C214" s="13">
        <v>94.95</v>
      </c>
      <c r="D214" s="7">
        <v>4</v>
      </c>
      <c r="E214" s="8">
        <v>1</v>
      </c>
      <c r="F214" s="9" t="s">
        <v>8</v>
      </c>
      <c r="G214" s="46">
        <f t="shared" si="3"/>
        <v>379.8</v>
      </c>
    </row>
    <row r="215" spans="1:7" ht="15">
      <c r="A215" s="45">
        <v>207</v>
      </c>
      <c r="B215" s="12" t="s">
        <v>205</v>
      </c>
      <c r="C215" s="13">
        <v>259.28</v>
      </c>
      <c r="D215" s="7">
        <v>4</v>
      </c>
      <c r="E215" s="8">
        <v>1</v>
      </c>
      <c r="F215" s="9" t="s">
        <v>8</v>
      </c>
      <c r="G215" s="46">
        <f t="shared" si="3"/>
        <v>1037.12</v>
      </c>
    </row>
    <row r="216" spans="1:7" ht="15">
      <c r="A216" s="45">
        <v>208</v>
      </c>
      <c r="B216" s="12" t="s">
        <v>206</v>
      </c>
      <c r="C216" s="13">
        <v>1638.35</v>
      </c>
      <c r="D216" s="7">
        <v>4</v>
      </c>
      <c r="E216" s="8">
        <v>1</v>
      </c>
      <c r="F216" s="9" t="s">
        <v>8</v>
      </c>
      <c r="G216" s="46">
        <f t="shared" si="3"/>
        <v>6553.4</v>
      </c>
    </row>
    <row r="217" spans="1:7" ht="15">
      <c r="A217" s="47">
        <v>209</v>
      </c>
      <c r="B217" s="12" t="s">
        <v>207</v>
      </c>
      <c r="C217" s="13">
        <v>120.58</v>
      </c>
      <c r="D217" s="7">
        <v>4</v>
      </c>
      <c r="E217" s="8">
        <v>1</v>
      </c>
      <c r="F217" s="9" t="s">
        <v>8</v>
      </c>
      <c r="G217" s="46">
        <f t="shared" si="3"/>
        <v>482.32</v>
      </c>
    </row>
    <row r="218" spans="1:7" ht="15">
      <c r="A218" s="45">
        <v>210</v>
      </c>
      <c r="B218" s="12" t="s">
        <v>208</v>
      </c>
      <c r="C218" s="13">
        <v>491.39</v>
      </c>
      <c r="D218" s="7">
        <v>4</v>
      </c>
      <c r="E218" s="8">
        <v>1</v>
      </c>
      <c r="F218" s="9" t="s">
        <v>8</v>
      </c>
      <c r="G218" s="46">
        <f t="shared" si="3"/>
        <v>1965.56</v>
      </c>
    </row>
    <row r="219" spans="1:7" ht="15">
      <c r="A219" s="45">
        <v>211</v>
      </c>
      <c r="B219" s="12" t="s">
        <v>209</v>
      </c>
      <c r="C219" s="13">
        <v>375.33</v>
      </c>
      <c r="D219" s="7">
        <v>4</v>
      </c>
      <c r="E219" s="8">
        <v>1</v>
      </c>
      <c r="F219" s="9" t="s">
        <v>8</v>
      </c>
      <c r="G219" s="46">
        <f t="shared" si="3"/>
        <v>1501.32</v>
      </c>
    </row>
    <row r="220" spans="1:7" ht="15">
      <c r="A220" s="47">
        <v>212</v>
      </c>
      <c r="B220" s="12" t="s">
        <v>210</v>
      </c>
      <c r="C220" s="13">
        <v>173.47</v>
      </c>
      <c r="D220" s="7">
        <v>4</v>
      </c>
      <c r="E220" s="8">
        <v>3</v>
      </c>
      <c r="F220" s="9" t="s">
        <v>6</v>
      </c>
      <c r="G220" s="46">
        <f t="shared" si="3"/>
        <v>2081.64</v>
      </c>
    </row>
    <row r="221" spans="1:7" ht="15">
      <c r="A221" s="45">
        <v>213</v>
      </c>
      <c r="B221" s="12" t="s">
        <v>211</v>
      </c>
      <c r="C221" s="13">
        <v>600.69</v>
      </c>
      <c r="D221" s="7">
        <v>4</v>
      </c>
      <c r="E221" s="8">
        <v>1</v>
      </c>
      <c r="F221" s="9" t="s">
        <v>8</v>
      </c>
      <c r="G221" s="46">
        <f t="shared" si="3"/>
        <v>2402.76</v>
      </c>
    </row>
    <row r="222" spans="1:7" ht="15">
      <c r="A222" s="45">
        <v>214</v>
      </c>
      <c r="B222" s="12" t="s">
        <v>212</v>
      </c>
      <c r="C222" s="13">
        <v>798.95</v>
      </c>
      <c r="D222" s="7">
        <v>4</v>
      </c>
      <c r="E222" s="8">
        <v>3</v>
      </c>
      <c r="F222" s="9" t="s">
        <v>6</v>
      </c>
      <c r="G222" s="46">
        <f t="shared" si="3"/>
        <v>9587.400000000001</v>
      </c>
    </row>
    <row r="223" spans="1:7" ht="25.5">
      <c r="A223" s="47">
        <v>215</v>
      </c>
      <c r="B223" s="56" t="s">
        <v>213</v>
      </c>
      <c r="C223" s="7">
        <v>148.02</v>
      </c>
      <c r="D223" s="7">
        <v>4</v>
      </c>
      <c r="E223" s="8">
        <v>3</v>
      </c>
      <c r="F223" s="9" t="s">
        <v>6</v>
      </c>
      <c r="G223" s="46">
        <f t="shared" si="3"/>
        <v>1776.2400000000002</v>
      </c>
    </row>
    <row r="224" spans="1:7" ht="15">
      <c r="A224" s="45">
        <v>216</v>
      </c>
      <c r="B224" s="12" t="s">
        <v>214</v>
      </c>
      <c r="C224" s="13">
        <v>180.64</v>
      </c>
      <c r="D224" s="7">
        <v>4</v>
      </c>
      <c r="E224" s="8">
        <v>1</v>
      </c>
      <c r="F224" s="9" t="s">
        <v>8</v>
      </c>
      <c r="G224" s="46">
        <f t="shared" si="3"/>
        <v>722.56</v>
      </c>
    </row>
    <row r="225" spans="1:7" ht="15">
      <c r="A225" s="45">
        <v>217</v>
      </c>
      <c r="B225" s="12" t="s">
        <v>215</v>
      </c>
      <c r="C225" s="13">
        <v>157.63</v>
      </c>
      <c r="D225" s="7">
        <v>4</v>
      </c>
      <c r="E225" s="8">
        <v>1</v>
      </c>
      <c r="F225" s="9" t="s">
        <v>8</v>
      </c>
      <c r="G225" s="46">
        <f t="shared" si="3"/>
        <v>630.52</v>
      </c>
    </row>
    <row r="226" spans="1:7" ht="15">
      <c r="A226" s="47">
        <v>218</v>
      </c>
      <c r="B226" s="12" t="s">
        <v>216</v>
      </c>
      <c r="C226" s="13">
        <v>337.13</v>
      </c>
      <c r="D226" s="7">
        <v>4</v>
      </c>
      <c r="E226" s="8">
        <v>1</v>
      </c>
      <c r="F226" s="9" t="s">
        <v>8</v>
      </c>
      <c r="G226" s="46">
        <f t="shared" si="3"/>
        <v>1348.52</v>
      </c>
    </row>
    <row r="227" spans="1:7" ht="15">
      <c r="A227" s="45">
        <v>219</v>
      </c>
      <c r="B227" s="12" t="s">
        <v>217</v>
      </c>
      <c r="C227" s="13">
        <v>206.46</v>
      </c>
      <c r="D227" s="7">
        <v>4</v>
      </c>
      <c r="E227" s="8">
        <v>1</v>
      </c>
      <c r="F227" s="9" t="s">
        <v>8</v>
      </c>
      <c r="G227" s="46">
        <f t="shared" si="3"/>
        <v>825.84</v>
      </c>
    </row>
    <row r="228" spans="1:7" ht="15">
      <c r="A228" s="45">
        <v>220</v>
      </c>
      <c r="B228" s="12" t="s">
        <v>218</v>
      </c>
      <c r="C228" s="13">
        <v>253.12</v>
      </c>
      <c r="D228" s="7">
        <v>4</v>
      </c>
      <c r="E228" s="8">
        <v>1</v>
      </c>
      <c r="F228" s="9" t="s">
        <v>8</v>
      </c>
      <c r="G228" s="46">
        <f t="shared" si="3"/>
        <v>1012.48</v>
      </c>
    </row>
    <row r="229" spans="1:7" ht="15">
      <c r="A229" s="47">
        <v>221</v>
      </c>
      <c r="B229" s="12" t="s">
        <v>219</v>
      </c>
      <c r="C229" s="13">
        <v>193.56</v>
      </c>
      <c r="D229" s="7">
        <v>4</v>
      </c>
      <c r="E229" s="8">
        <v>1</v>
      </c>
      <c r="F229" s="9" t="s">
        <v>8</v>
      </c>
      <c r="G229" s="46">
        <f t="shared" si="3"/>
        <v>774.24</v>
      </c>
    </row>
    <row r="230" spans="1:7" ht="15">
      <c r="A230" s="45">
        <v>222</v>
      </c>
      <c r="B230" s="12" t="s">
        <v>220</v>
      </c>
      <c r="C230" s="13">
        <v>102.07</v>
      </c>
      <c r="D230" s="7">
        <v>4</v>
      </c>
      <c r="E230" s="8">
        <v>1</v>
      </c>
      <c r="F230" s="9" t="s">
        <v>8</v>
      </c>
      <c r="G230" s="46">
        <f t="shared" si="3"/>
        <v>408.28</v>
      </c>
    </row>
    <row r="231" spans="1:7" ht="15">
      <c r="A231" s="45">
        <v>223</v>
      </c>
      <c r="B231" s="12" t="s">
        <v>221</v>
      </c>
      <c r="C231" s="13">
        <v>178.69</v>
      </c>
      <c r="D231" s="7">
        <v>4</v>
      </c>
      <c r="E231" s="8">
        <v>3</v>
      </c>
      <c r="F231" s="9" t="s">
        <v>6</v>
      </c>
      <c r="G231" s="46">
        <f t="shared" si="3"/>
        <v>2144.2799999999997</v>
      </c>
    </row>
    <row r="232" spans="1:7" ht="15">
      <c r="A232" s="47">
        <v>224</v>
      </c>
      <c r="B232" s="12" t="s">
        <v>222</v>
      </c>
      <c r="C232" s="13">
        <v>212.57</v>
      </c>
      <c r="D232" s="7">
        <v>4</v>
      </c>
      <c r="E232" s="8">
        <v>3</v>
      </c>
      <c r="F232" s="9" t="s">
        <v>6</v>
      </c>
      <c r="G232" s="46">
        <f t="shared" si="3"/>
        <v>2550.84</v>
      </c>
    </row>
    <row r="233" spans="1:7" ht="15">
      <c r="A233" s="45">
        <v>225</v>
      </c>
      <c r="B233" s="12" t="s">
        <v>223</v>
      </c>
      <c r="C233" s="13">
        <v>497</v>
      </c>
      <c r="D233" s="7">
        <v>4</v>
      </c>
      <c r="E233" s="8">
        <v>3</v>
      </c>
      <c r="F233" s="9" t="s">
        <v>6</v>
      </c>
      <c r="G233" s="46">
        <f t="shared" si="3"/>
        <v>5964</v>
      </c>
    </row>
    <row r="234" spans="1:7" ht="15">
      <c r="A234" s="45">
        <v>226</v>
      </c>
      <c r="B234" s="12" t="s">
        <v>224</v>
      </c>
      <c r="C234" s="13">
        <v>222</v>
      </c>
      <c r="D234" s="7">
        <v>4</v>
      </c>
      <c r="E234" s="8">
        <v>3</v>
      </c>
      <c r="F234" s="9" t="s">
        <v>6</v>
      </c>
      <c r="G234" s="46">
        <f t="shared" si="3"/>
        <v>2664</v>
      </c>
    </row>
    <row r="235" spans="1:7" ht="15">
      <c r="A235" s="47">
        <v>227</v>
      </c>
      <c r="B235" s="12" t="s">
        <v>225</v>
      </c>
      <c r="C235" s="13">
        <v>134.3</v>
      </c>
      <c r="D235" s="7">
        <v>4</v>
      </c>
      <c r="E235" s="8">
        <v>1</v>
      </c>
      <c r="F235" s="9" t="s">
        <v>8</v>
      </c>
      <c r="G235" s="46">
        <f t="shared" si="3"/>
        <v>537.2</v>
      </c>
    </row>
    <row r="236" spans="1:7" ht="15">
      <c r="A236" s="45">
        <v>228</v>
      </c>
      <c r="B236" s="12" t="s">
        <v>226</v>
      </c>
      <c r="C236" s="13">
        <v>302.12</v>
      </c>
      <c r="D236" s="7">
        <v>4</v>
      </c>
      <c r="E236" s="8">
        <v>1</v>
      </c>
      <c r="F236" s="9" t="s">
        <v>8</v>
      </c>
      <c r="G236" s="46">
        <f t="shared" si="3"/>
        <v>1208.48</v>
      </c>
    </row>
    <row r="237" spans="1:7" ht="15">
      <c r="A237" s="45">
        <v>229</v>
      </c>
      <c r="B237" s="12" t="s">
        <v>227</v>
      </c>
      <c r="C237" s="13">
        <v>435.11</v>
      </c>
      <c r="D237" s="7">
        <v>4</v>
      </c>
      <c r="E237" s="8">
        <v>1</v>
      </c>
      <c r="F237" s="9" t="s">
        <v>8</v>
      </c>
      <c r="G237" s="46">
        <f t="shared" si="3"/>
        <v>1740.44</v>
      </c>
    </row>
    <row r="238" spans="1:7" ht="15">
      <c r="A238" s="47">
        <v>230</v>
      </c>
      <c r="B238" s="12" t="s">
        <v>228</v>
      </c>
      <c r="C238" s="13">
        <v>509.62</v>
      </c>
      <c r="D238" s="7">
        <v>4</v>
      </c>
      <c r="E238" s="8">
        <v>3</v>
      </c>
      <c r="F238" s="9" t="s">
        <v>6</v>
      </c>
      <c r="G238" s="46">
        <f t="shared" si="3"/>
        <v>6115.4400000000005</v>
      </c>
    </row>
    <row r="239" spans="1:7" ht="15">
      <c r="A239" s="45">
        <v>231</v>
      </c>
      <c r="B239" s="12" t="s">
        <v>229</v>
      </c>
      <c r="C239" s="13">
        <v>151.77</v>
      </c>
      <c r="D239" s="7">
        <v>4</v>
      </c>
      <c r="E239" s="8">
        <v>3</v>
      </c>
      <c r="F239" s="9" t="s">
        <v>6</v>
      </c>
      <c r="G239" s="46">
        <f t="shared" si="3"/>
        <v>1821.2400000000002</v>
      </c>
    </row>
    <row r="240" spans="1:7" ht="15">
      <c r="A240" s="45">
        <v>232</v>
      </c>
      <c r="B240" s="12" t="s">
        <v>230</v>
      </c>
      <c r="C240" s="13">
        <v>332.3</v>
      </c>
      <c r="D240" s="7">
        <v>4</v>
      </c>
      <c r="E240" s="8">
        <v>3</v>
      </c>
      <c r="F240" s="9" t="s">
        <v>6</v>
      </c>
      <c r="G240" s="46">
        <f t="shared" si="3"/>
        <v>3987.6000000000004</v>
      </c>
    </row>
    <row r="241" spans="1:7" ht="15">
      <c r="A241" s="47">
        <v>233</v>
      </c>
      <c r="B241" s="6" t="s">
        <v>231</v>
      </c>
      <c r="C241" s="13">
        <v>115.75</v>
      </c>
      <c r="D241" s="7">
        <v>4</v>
      </c>
      <c r="E241" s="8">
        <v>1</v>
      </c>
      <c r="F241" s="9" t="s">
        <v>8</v>
      </c>
      <c r="G241" s="46">
        <f t="shared" si="3"/>
        <v>463</v>
      </c>
    </row>
    <row r="242" spans="1:7" ht="15">
      <c r="A242" s="45">
        <v>234</v>
      </c>
      <c r="B242" s="6" t="s">
        <v>232</v>
      </c>
      <c r="C242" s="10">
        <v>360.73</v>
      </c>
      <c r="D242" s="7">
        <v>4</v>
      </c>
      <c r="E242" s="8">
        <v>1</v>
      </c>
      <c r="F242" s="9" t="s">
        <v>8</v>
      </c>
      <c r="G242" s="46">
        <f t="shared" si="3"/>
        <v>1442.92</v>
      </c>
    </row>
    <row r="243" spans="1:7" ht="15">
      <c r="A243" s="45">
        <v>235</v>
      </c>
      <c r="B243" s="12" t="s">
        <v>233</v>
      </c>
      <c r="C243" s="13">
        <v>920</v>
      </c>
      <c r="D243" s="7">
        <v>4</v>
      </c>
      <c r="E243" s="8">
        <v>1</v>
      </c>
      <c r="F243" s="9" t="s">
        <v>8</v>
      </c>
      <c r="G243" s="46">
        <f t="shared" si="3"/>
        <v>3680</v>
      </c>
    </row>
    <row r="244" spans="1:7" ht="15">
      <c r="A244" s="47">
        <v>236</v>
      </c>
      <c r="B244" s="12" t="s">
        <v>234</v>
      </c>
      <c r="C244" s="13">
        <v>318.5</v>
      </c>
      <c r="D244" s="7">
        <v>4</v>
      </c>
      <c r="E244" s="8">
        <v>1</v>
      </c>
      <c r="F244" s="9" t="s">
        <v>8</v>
      </c>
      <c r="G244" s="46">
        <f t="shared" si="3"/>
        <v>1274</v>
      </c>
    </row>
    <row r="245" spans="1:7" ht="15">
      <c r="A245" s="45">
        <v>237</v>
      </c>
      <c r="B245" s="12" t="s">
        <v>235</v>
      </c>
      <c r="C245" s="13">
        <v>407.82</v>
      </c>
      <c r="D245" s="7">
        <v>4</v>
      </c>
      <c r="E245" s="8">
        <v>1</v>
      </c>
      <c r="F245" s="9" t="s">
        <v>8</v>
      </c>
      <c r="G245" s="46">
        <f t="shared" si="3"/>
        <v>1631.28</v>
      </c>
    </row>
    <row r="246" spans="1:7" ht="15">
      <c r="A246" s="45">
        <v>238</v>
      </c>
      <c r="B246" s="12" t="s">
        <v>236</v>
      </c>
      <c r="C246" s="13">
        <v>821.33</v>
      </c>
      <c r="D246" s="7">
        <v>4</v>
      </c>
      <c r="E246" s="8">
        <v>1</v>
      </c>
      <c r="F246" s="9" t="s">
        <v>8</v>
      </c>
      <c r="G246" s="46">
        <f t="shared" si="3"/>
        <v>3285.32</v>
      </c>
    </row>
    <row r="247" spans="1:7" ht="15">
      <c r="A247" s="47">
        <v>239</v>
      </c>
      <c r="B247" s="12" t="s">
        <v>237</v>
      </c>
      <c r="C247" s="13">
        <v>206.43</v>
      </c>
      <c r="D247" s="7">
        <v>4</v>
      </c>
      <c r="E247" s="8">
        <v>1</v>
      </c>
      <c r="F247" s="9" t="s">
        <v>8</v>
      </c>
      <c r="G247" s="46">
        <f t="shared" si="3"/>
        <v>825.72</v>
      </c>
    </row>
    <row r="248" spans="1:7" ht="15">
      <c r="A248" s="45">
        <v>240</v>
      </c>
      <c r="B248" s="6" t="s">
        <v>238</v>
      </c>
      <c r="C248" s="13">
        <v>354.54</v>
      </c>
      <c r="D248" s="7">
        <v>4</v>
      </c>
      <c r="E248" s="8">
        <v>1</v>
      </c>
      <c r="F248" s="9" t="s">
        <v>8</v>
      </c>
      <c r="G248" s="46">
        <f t="shared" si="3"/>
        <v>1418.16</v>
      </c>
    </row>
    <row r="249" spans="1:7" ht="15">
      <c r="A249" s="45">
        <v>241</v>
      </c>
      <c r="B249" s="12" t="s">
        <v>239</v>
      </c>
      <c r="C249" s="13">
        <v>172.05</v>
      </c>
      <c r="D249" s="7">
        <v>4</v>
      </c>
      <c r="E249" s="8">
        <v>1</v>
      </c>
      <c r="F249" s="9" t="s">
        <v>8</v>
      </c>
      <c r="G249" s="46">
        <f t="shared" si="3"/>
        <v>688.2</v>
      </c>
    </row>
    <row r="250" spans="1:7" ht="15">
      <c r="A250" s="47">
        <v>242</v>
      </c>
      <c r="B250" s="12" t="s">
        <v>240</v>
      </c>
      <c r="C250" s="13">
        <v>88.992</v>
      </c>
      <c r="D250" s="7">
        <v>4</v>
      </c>
      <c r="E250" s="8">
        <v>1</v>
      </c>
      <c r="F250" s="9" t="s">
        <v>8</v>
      </c>
      <c r="G250" s="46">
        <f t="shared" si="3"/>
        <v>355.968</v>
      </c>
    </row>
    <row r="251" spans="1:7" ht="15">
      <c r="A251" s="45">
        <v>243</v>
      </c>
      <c r="B251" s="12" t="s">
        <v>241</v>
      </c>
      <c r="C251" s="13">
        <v>836.89</v>
      </c>
      <c r="D251" s="7">
        <v>4</v>
      </c>
      <c r="E251" s="8">
        <v>1</v>
      </c>
      <c r="F251" s="9" t="s">
        <v>8</v>
      </c>
      <c r="G251" s="46">
        <f t="shared" si="3"/>
        <v>3347.56</v>
      </c>
    </row>
    <row r="252" spans="1:7" ht="15">
      <c r="A252" s="45">
        <v>244</v>
      </c>
      <c r="B252" s="12" t="s">
        <v>242</v>
      </c>
      <c r="C252" s="13">
        <v>97.18</v>
      </c>
      <c r="D252" s="7">
        <v>4</v>
      </c>
      <c r="E252" s="8">
        <v>1</v>
      </c>
      <c r="F252" s="9" t="s">
        <v>8</v>
      </c>
      <c r="G252" s="46">
        <f t="shared" si="3"/>
        <v>388.72</v>
      </c>
    </row>
    <row r="253" spans="1:7" ht="15">
      <c r="A253" s="47">
        <v>245</v>
      </c>
      <c r="B253" s="12" t="s">
        <v>243</v>
      </c>
      <c r="C253" s="13">
        <v>135.91</v>
      </c>
      <c r="D253" s="7">
        <v>4</v>
      </c>
      <c r="E253" s="8">
        <v>1</v>
      </c>
      <c r="F253" s="9" t="s">
        <v>8</v>
      </c>
      <c r="G253" s="46">
        <f t="shared" si="3"/>
        <v>543.64</v>
      </c>
    </row>
    <row r="254" spans="1:7" ht="15">
      <c r="A254" s="45">
        <v>246</v>
      </c>
      <c r="B254" s="12" t="s">
        <v>244</v>
      </c>
      <c r="C254" s="13">
        <v>256.34</v>
      </c>
      <c r="D254" s="7">
        <v>4</v>
      </c>
      <c r="E254" s="8">
        <v>1</v>
      </c>
      <c r="F254" s="9" t="s">
        <v>8</v>
      </c>
      <c r="G254" s="46">
        <f t="shared" si="3"/>
        <v>1025.36</v>
      </c>
    </row>
    <row r="255" spans="1:7" ht="15">
      <c r="A255" s="45">
        <v>247</v>
      </c>
      <c r="B255" s="12" t="s">
        <v>245</v>
      </c>
      <c r="C255" s="53">
        <v>665.19</v>
      </c>
      <c r="D255" s="7">
        <v>4</v>
      </c>
      <c r="E255" s="8">
        <v>3</v>
      </c>
      <c r="F255" s="9" t="s">
        <v>6</v>
      </c>
      <c r="G255" s="46">
        <f t="shared" si="3"/>
        <v>7982.280000000001</v>
      </c>
    </row>
    <row r="256" spans="1:7" ht="15">
      <c r="A256" s="47">
        <v>248</v>
      </c>
      <c r="B256" s="12" t="s">
        <v>246</v>
      </c>
      <c r="C256" s="13">
        <v>231.3</v>
      </c>
      <c r="D256" s="7">
        <v>4</v>
      </c>
      <c r="E256" s="8">
        <v>1</v>
      </c>
      <c r="F256" s="9" t="s">
        <v>8</v>
      </c>
      <c r="G256" s="46">
        <f t="shared" si="3"/>
        <v>925.2</v>
      </c>
    </row>
    <row r="257" spans="1:7" ht="15">
      <c r="A257" s="45">
        <v>249</v>
      </c>
      <c r="B257" s="12" t="s">
        <v>247</v>
      </c>
      <c r="C257" s="13">
        <v>598.25</v>
      </c>
      <c r="D257" s="7">
        <v>4</v>
      </c>
      <c r="E257" s="8">
        <v>1</v>
      </c>
      <c r="F257" s="9" t="s">
        <v>8</v>
      </c>
      <c r="G257" s="46">
        <f t="shared" si="3"/>
        <v>2393</v>
      </c>
    </row>
    <row r="258" spans="1:7" ht="15">
      <c r="A258" s="45">
        <v>250</v>
      </c>
      <c r="B258" s="12" t="s">
        <v>248</v>
      </c>
      <c r="C258" s="13">
        <v>737.79</v>
      </c>
      <c r="D258" s="7">
        <v>4</v>
      </c>
      <c r="E258" s="8">
        <v>3</v>
      </c>
      <c r="F258" s="9" t="s">
        <v>6</v>
      </c>
      <c r="G258" s="46">
        <f t="shared" si="3"/>
        <v>8853.48</v>
      </c>
    </row>
    <row r="259" spans="1:7" ht="15">
      <c r="A259" s="47">
        <v>251</v>
      </c>
      <c r="B259" s="12" t="s">
        <v>249</v>
      </c>
      <c r="C259" s="13">
        <v>285.9</v>
      </c>
      <c r="D259" s="7">
        <v>4</v>
      </c>
      <c r="E259" s="8">
        <v>1</v>
      </c>
      <c r="F259" s="9" t="s">
        <v>8</v>
      </c>
      <c r="G259" s="46">
        <f t="shared" si="3"/>
        <v>1143.6</v>
      </c>
    </row>
    <row r="260" spans="1:7" ht="15">
      <c r="A260" s="45">
        <v>252</v>
      </c>
      <c r="B260" s="12" t="s">
        <v>250</v>
      </c>
      <c r="C260" s="13">
        <v>119.09</v>
      </c>
      <c r="D260" s="7">
        <v>4</v>
      </c>
      <c r="E260" s="8">
        <v>1</v>
      </c>
      <c r="F260" s="9" t="s">
        <v>8</v>
      </c>
      <c r="G260" s="46">
        <f t="shared" si="3"/>
        <v>476.36</v>
      </c>
    </row>
    <row r="261" spans="1:7" ht="15">
      <c r="A261" s="45">
        <v>253</v>
      </c>
      <c r="B261" s="12" t="s">
        <v>251</v>
      </c>
      <c r="C261" s="13">
        <v>275.19</v>
      </c>
      <c r="D261" s="7">
        <v>4</v>
      </c>
      <c r="E261" s="8">
        <v>1</v>
      </c>
      <c r="F261" s="9" t="s">
        <v>8</v>
      </c>
      <c r="G261" s="46">
        <f t="shared" si="3"/>
        <v>1100.76</v>
      </c>
    </row>
    <row r="262" spans="1:7" ht="15">
      <c r="A262" s="47">
        <v>254</v>
      </c>
      <c r="B262" s="12" t="s">
        <v>252</v>
      </c>
      <c r="C262" s="13">
        <v>274.02</v>
      </c>
      <c r="D262" s="7">
        <v>4</v>
      </c>
      <c r="E262" s="8">
        <v>1</v>
      </c>
      <c r="F262" s="9" t="s">
        <v>8</v>
      </c>
      <c r="G262" s="46">
        <f t="shared" si="3"/>
        <v>1096.08</v>
      </c>
    </row>
    <row r="263" spans="1:7" ht="15">
      <c r="A263" s="45">
        <v>255</v>
      </c>
      <c r="B263" s="12" t="s">
        <v>253</v>
      </c>
      <c r="C263" s="13">
        <v>472.04</v>
      </c>
      <c r="D263" s="7">
        <v>4</v>
      </c>
      <c r="E263" s="8">
        <v>3</v>
      </c>
      <c r="F263" s="9" t="s">
        <v>6</v>
      </c>
      <c r="G263" s="46">
        <f t="shared" si="3"/>
        <v>5664.4800000000005</v>
      </c>
    </row>
    <row r="264" spans="1:7" ht="15">
      <c r="A264" s="45">
        <v>256</v>
      </c>
      <c r="B264" s="12" t="s">
        <v>254</v>
      </c>
      <c r="C264" s="13">
        <v>400.41</v>
      </c>
      <c r="D264" s="7">
        <v>4</v>
      </c>
      <c r="E264" s="8">
        <v>3</v>
      </c>
      <c r="F264" s="9" t="s">
        <v>6</v>
      </c>
      <c r="G264" s="46">
        <f t="shared" si="3"/>
        <v>4804.92</v>
      </c>
    </row>
    <row r="265" spans="1:7" ht="15">
      <c r="A265" s="47">
        <v>257</v>
      </c>
      <c r="B265" s="12" t="s">
        <v>255</v>
      </c>
      <c r="C265" s="13">
        <v>262.67</v>
      </c>
      <c r="D265" s="7">
        <v>4</v>
      </c>
      <c r="E265" s="8">
        <v>1</v>
      </c>
      <c r="F265" s="9" t="s">
        <v>8</v>
      </c>
      <c r="G265" s="46">
        <f t="shared" si="3"/>
        <v>1050.68</v>
      </c>
    </row>
    <row r="266" spans="1:7" ht="15">
      <c r="A266" s="45">
        <v>258</v>
      </c>
      <c r="B266" s="12" t="s">
        <v>256</v>
      </c>
      <c r="C266" s="13">
        <v>99.56</v>
      </c>
      <c r="D266" s="7">
        <v>4</v>
      </c>
      <c r="E266" s="8">
        <v>1</v>
      </c>
      <c r="F266" s="9" t="s">
        <v>8</v>
      </c>
      <c r="G266" s="46">
        <f aca="true" t="shared" si="4" ref="G266:G329">C266*D266*E266</f>
        <v>398.24</v>
      </c>
    </row>
    <row r="267" spans="1:7" ht="15">
      <c r="A267" s="45">
        <v>259</v>
      </c>
      <c r="B267" s="12" t="s">
        <v>257</v>
      </c>
      <c r="C267" s="13">
        <v>195.7</v>
      </c>
      <c r="D267" s="7">
        <v>4</v>
      </c>
      <c r="E267" s="8">
        <v>1</v>
      </c>
      <c r="F267" s="9" t="s">
        <v>8</v>
      </c>
      <c r="G267" s="46">
        <f t="shared" si="4"/>
        <v>782.8</v>
      </c>
    </row>
    <row r="268" spans="1:7" ht="15">
      <c r="A268" s="47">
        <v>260</v>
      </c>
      <c r="B268" s="12" t="s">
        <v>258</v>
      </c>
      <c r="C268" s="13">
        <v>388.48</v>
      </c>
      <c r="D268" s="7">
        <v>4</v>
      </c>
      <c r="E268" s="8">
        <v>1</v>
      </c>
      <c r="F268" s="9" t="s">
        <v>8</v>
      </c>
      <c r="G268" s="46">
        <f t="shared" si="4"/>
        <v>1553.92</v>
      </c>
    </row>
    <row r="269" spans="1:7" ht="15">
      <c r="A269" s="45">
        <v>261</v>
      </c>
      <c r="B269" s="6" t="s">
        <v>259</v>
      </c>
      <c r="C269" s="10">
        <v>279.34</v>
      </c>
      <c r="D269" s="7">
        <v>4</v>
      </c>
      <c r="E269" s="8">
        <v>1</v>
      </c>
      <c r="F269" s="9" t="s">
        <v>8</v>
      </c>
      <c r="G269" s="46">
        <f t="shared" si="4"/>
        <v>1117.36</v>
      </c>
    </row>
    <row r="270" spans="1:7" ht="15">
      <c r="A270" s="45">
        <v>262</v>
      </c>
      <c r="B270" s="12" t="s">
        <v>260</v>
      </c>
      <c r="C270" s="13">
        <v>554.09</v>
      </c>
      <c r="D270" s="7">
        <v>4</v>
      </c>
      <c r="E270" s="8">
        <v>1</v>
      </c>
      <c r="F270" s="9" t="s">
        <v>8</v>
      </c>
      <c r="G270" s="46">
        <f t="shared" si="4"/>
        <v>2216.36</v>
      </c>
    </row>
    <row r="271" spans="1:7" ht="15">
      <c r="A271" s="47">
        <v>263</v>
      </c>
      <c r="B271" s="6" t="s">
        <v>261</v>
      </c>
      <c r="C271" s="10">
        <v>245.21</v>
      </c>
      <c r="D271" s="7">
        <v>4</v>
      </c>
      <c r="E271" s="8">
        <v>1</v>
      </c>
      <c r="F271" s="9" t="s">
        <v>8</v>
      </c>
      <c r="G271" s="46">
        <f t="shared" si="4"/>
        <v>980.84</v>
      </c>
    </row>
    <row r="272" spans="1:7" ht="15">
      <c r="A272" s="45">
        <v>264</v>
      </c>
      <c r="B272" s="12" t="s">
        <v>262</v>
      </c>
      <c r="C272" s="13">
        <v>439.84</v>
      </c>
      <c r="D272" s="7">
        <v>4</v>
      </c>
      <c r="E272" s="8">
        <v>1</v>
      </c>
      <c r="F272" s="9" t="s">
        <v>8</v>
      </c>
      <c r="G272" s="46">
        <f t="shared" si="4"/>
        <v>1759.36</v>
      </c>
    </row>
    <row r="273" spans="1:7" ht="15">
      <c r="A273" s="45">
        <v>265</v>
      </c>
      <c r="B273" s="12" t="s">
        <v>263</v>
      </c>
      <c r="C273" s="13">
        <v>320.39</v>
      </c>
      <c r="D273" s="7">
        <v>4</v>
      </c>
      <c r="E273" s="8">
        <v>1</v>
      </c>
      <c r="F273" s="9" t="s">
        <v>8</v>
      </c>
      <c r="G273" s="46">
        <f t="shared" si="4"/>
        <v>1281.56</v>
      </c>
    </row>
    <row r="274" spans="1:7" ht="15">
      <c r="A274" s="47">
        <v>266</v>
      </c>
      <c r="B274" s="12" t="s">
        <v>264</v>
      </c>
      <c r="C274" s="13">
        <v>159.9</v>
      </c>
      <c r="D274" s="7">
        <v>4</v>
      </c>
      <c r="E274" s="8">
        <v>1</v>
      </c>
      <c r="F274" s="9" t="s">
        <v>8</v>
      </c>
      <c r="G274" s="46">
        <f t="shared" si="4"/>
        <v>639.6</v>
      </c>
    </row>
    <row r="275" spans="1:7" ht="15">
      <c r="A275" s="45">
        <v>267</v>
      </c>
      <c r="B275" s="12" t="s">
        <v>265</v>
      </c>
      <c r="C275" s="13">
        <v>171.64</v>
      </c>
      <c r="D275" s="7">
        <v>4</v>
      </c>
      <c r="E275" s="8">
        <v>3</v>
      </c>
      <c r="F275" s="9" t="s">
        <v>6</v>
      </c>
      <c r="G275" s="46">
        <f t="shared" si="4"/>
        <v>2059.68</v>
      </c>
    </row>
    <row r="276" spans="1:7" ht="15">
      <c r="A276" s="45">
        <v>268</v>
      </c>
      <c r="B276" s="12" t="s">
        <v>266</v>
      </c>
      <c r="C276" s="13">
        <v>95.64</v>
      </c>
      <c r="D276" s="7">
        <v>4</v>
      </c>
      <c r="E276" s="8">
        <v>3</v>
      </c>
      <c r="F276" s="9" t="s">
        <v>6</v>
      </c>
      <c r="G276" s="46">
        <f t="shared" si="4"/>
        <v>1147.68</v>
      </c>
    </row>
    <row r="277" spans="1:7" ht="15">
      <c r="A277" s="47">
        <v>269</v>
      </c>
      <c r="B277" s="5" t="s">
        <v>267</v>
      </c>
      <c r="C277" s="7">
        <v>204.31</v>
      </c>
      <c r="D277" s="7">
        <v>4</v>
      </c>
      <c r="E277" s="8">
        <v>1</v>
      </c>
      <c r="F277" s="9" t="s">
        <v>8</v>
      </c>
      <c r="G277" s="46">
        <f t="shared" si="4"/>
        <v>817.24</v>
      </c>
    </row>
    <row r="278" spans="1:7" ht="15">
      <c r="A278" s="45">
        <v>270</v>
      </c>
      <c r="B278" s="5" t="s">
        <v>268</v>
      </c>
      <c r="C278" s="7">
        <v>884.66</v>
      </c>
      <c r="D278" s="7">
        <v>4</v>
      </c>
      <c r="E278" s="8">
        <v>1</v>
      </c>
      <c r="F278" s="9" t="s">
        <v>8</v>
      </c>
      <c r="G278" s="46">
        <f t="shared" si="4"/>
        <v>3538.64</v>
      </c>
    </row>
    <row r="279" spans="1:7" ht="15">
      <c r="A279" s="45">
        <v>271</v>
      </c>
      <c r="B279" s="5" t="s">
        <v>269</v>
      </c>
      <c r="C279" s="7">
        <v>215.13</v>
      </c>
      <c r="D279" s="7">
        <v>4</v>
      </c>
      <c r="E279" s="8">
        <v>1</v>
      </c>
      <c r="F279" s="9" t="s">
        <v>8</v>
      </c>
      <c r="G279" s="46">
        <f t="shared" si="4"/>
        <v>860.52</v>
      </c>
    </row>
    <row r="280" spans="1:7" ht="15">
      <c r="A280" s="47">
        <v>272</v>
      </c>
      <c r="B280" s="5" t="s">
        <v>270</v>
      </c>
      <c r="C280" s="7">
        <v>96.72</v>
      </c>
      <c r="D280" s="7">
        <v>4</v>
      </c>
      <c r="E280" s="8">
        <v>1</v>
      </c>
      <c r="F280" s="9" t="s">
        <v>8</v>
      </c>
      <c r="G280" s="46">
        <f t="shared" si="4"/>
        <v>386.88</v>
      </c>
    </row>
    <row r="281" spans="1:7" ht="15">
      <c r="A281" s="45">
        <v>273</v>
      </c>
      <c r="B281" s="5" t="s">
        <v>271</v>
      </c>
      <c r="C281" s="7">
        <v>120.55</v>
      </c>
      <c r="D281" s="7">
        <v>4</v>
      </c>
      <c r="E281" s="8">
        <v>3</v>
      </c>
      <c r="F281" s="9" t="s">
        <v>6</v>
      </c>
      <c r="G281" s="46">
        <f t="shared" si="4"/>
        <v>1446.6</v>
      </c>
    </row>
    <row r="282" spans="1:7" ht="15">
      <c r="A282" s="45">
        <v>274</v>
      </c>
      <c r="B282" s="5" t="s">
        <v>272</v>
      </c>
      <c r="C282" s="7">
        <v>1309</v>
      </c>
      <c r="D282" s="7">
        <v>4</v>
      </c>
      <c r="E282" s="8">
        <v>3</v>
      </c>
      <c r="F282" s="9" t="s">
        <v>6</v>
      </c>
      <c r="G282" s="46">
        <f t="shared" si="4"/>
        <v>15708</v>
      </c>
    </row>
    <row r="283" spans="1:7" ht="15">
      <c r="A283" s="47">
        <v>275</v>
      </c>
      <c r="B283" s="5" t="s">
        <v>273</v>
      </c>
      <c r="C283" s="7">
        <v>205.87</v>
      </c>
      <c r="D283" s="7">
        <v>4</v>
      </c>
      <c r="E283" s="8">
        <v>1</v>
      </c>
      <c r="F283" s="9" t="s">
        <v>8</v>
      </c>
      <c r="G283" s="46">
        <f t="shared" si="4"/>
        <v>823.48</v>
      </c>
    </row>
    <row r="284" spans="1:7" ht="15">
      <c r="A284" s="45">
        <v>276</v>
      </c>
      <c r="B284" s="5" t="s">
        <v>274</v>
      </c>
      <c r="C284" s="7">
        <v>111.57</v>
      </c>
      <c r="D284" s="7">
        <v>4</v>
      </c>
      <c r="E284" s="8">
        <v>1</v>
      </c>
      <c r="F284" s="9" t="s">
        <v>8</v>
      </c>
      <c r="G284" s="46">
        <f t="shared" si="4"/>
        <v>446.28</v>
      </c>
    </row>
    <row r="285" spans="1:7" ht="15">
      <c r="A285" s="45">
        <v>277</v>
      </c>
      <c r="B285" s="5" t="s">
        <v>275</v>
      </c>
      <c r="C285" s="7">
        <v>718.38</v>
      </c>
      <c r="D285" s="7">
        <v>4</v>
      </c>
      <c r="E285" s="8">
        <v>3</v>
      </c>
      <c r="F285" s="9" t="s">
        <v>6</v>
      </c>
      <c r="G285" s="46">
        <f t="shared" si="4"/>
        <v>8620.56</v>
      </c>
    </row>
    <row r="286" spans="1:7" ht="15">
      <c r="A286" s="47">
        <v>278</v>
      </c>
      <c r="B286" s="5" t="s">
        <v>276</v>
      </c>
      <c r="C286" s="7">
        <v>303.14</v>
      </c>
      <c r="D286" s="7">
        <v>4</v>
      </c>
      <c r="E286" s="8">
        <v>1</v>
      </c>
      <c r="F286" s="9" t="s">
        <v>8</v>
      </c>
      <c r="G286" s="46">
        <f t="shared" si="4"/>
        <v>1212.56</v>
      </c>
    </row>
    <row r="287" spans="1:7" ht="15">
      <c r="A287" s="45">
        <v>279</v>
      </c>
      <c r="B287" s="5" t="s">
        <v>277</v>
      </c>
      <c r="C287" s="7">
        <v>372.48</v>
      </c>
      <c r="D287" s="7">
        <v>4</v>
      </c>
      <c r="E287" s="8">
        <v>3</v>
      </c>
      <c r="F287" s="9" t="s">
        <v>6</v>
      </c>
      <c r="G287" s="46">
        <f t="shared" si="4"/>
        <v>4469.76</v>
      </c>
    </row>
    <row r="288" spans="1:7" ht="15">
      <c r="A288" s="45">
        <v>280</v>
      </c>
      <c r="B288" s="5" t="s">
        <v>278</v>
      </c>
      <c r="C288" s="7">
        <v>382.64</v>
      </c>
      <c r="D288" s="7">
        <v>4</v>
      </c>
      <c r="E288" s="8">
        <v>1</v>
      </c>
      <c r="F288" s="9" t="s">
        <v>8</v>
      </c>
      <c r="G288" s="46">
        <f t="shared" si="4"/>
        <v>1530.56</v>
      </c>
    </row>
    <row r="289" spans="1:7" ht="15">
      <c r="A289" s="47">
        <v>281</v>
      </c>
      <c r="B289" s="5" t="s">
        <v>279</v>
      </c>
      <c r="C289" s="7">
        <v>229.05</v>
      </c>
      <c r="D289" s="7">
        <v>4</v>
      </c>
      <c r="E289" s="8">
        <v>1</v>
      </c>
      <c r="F289" s="9" t="s">
        <v>8</v>
      </c>
      <c r="G289" s="46">
        <f t="shared" si="4"/>
        <v>916.2</v>
      </c>
    </row>
    <row r="290" spans="1:7" ht="15">
      <c r="A290" s="45">
        <v>282</v>
      </c>
      <c r="B290" s="5" t="s">
        <v>280</v>
      </c>
      <c r="C290" s="7">
        <v>131.22</v>
      </c>
      <c r="D290" s="7">
        <v>4</v>
      </c>
      <c r="E290" s="8">
        <v>1</v>
      </c>
      <c r="F290" s="9" t="s">
        <v>8</v>
      </c>
      <c r="G290" s="46">
        <f t="shared" si="4"/>
        <v>524.88</v>
      </c>
    </row>
    <row r="291" spans="1:7" ht="15">
      <c r="A291" s="45">
        <v>283</v>
      </c>
      <c r="B291" s="5" t="s">
        <v>281</v>
      </c>
      <c r="C291" s="7">
        <v>673.38</v>
      </c>
      <c r="D291" s="7">
        <v>4</v>
      </c>
      <c r="E291" s="8">
        <v>1</v>
      </c>
      <c r="F291" s="9" t="s">
        <v>8</v>
      </c>
      <c r="G291" s="46">
        <f t="shared" si="4"/>
        <v>2693.52</v>
      </c>
    </row>
    <row r="292" spans="1:7" ht="15">
      <c r="A292" s="47">
        <v>284</v>
      </c>
      <c r="B292" s="5" t="s">
        <v>282</v>
      </c>
      <c r="C292" s="7">
        <v>590</v>
      </c>
      <c r="D292" s="7">
        <v>4</v>
      </c>
      <c r="E292" s="8">
        <v>1</v>
      </c>
      <c r="F292" s="9" t="s">
        <v>8</v>
      </c>
      <c r="G292" s="46">
        <f t="shared" si="4"/>
        <v>2360</v>
      </c>
    </row>
    <row r="293" spans="1:7" ht="15">
      <c r="A293" s="45">
        <v>285</v>
      </c>
      <c r="B293" s="5" t="s">
        <v>283</v>
      </c>
      <c r="C293" s="7">
        <v>313.67</v>
      </c>
      <c r="D293" s="7">
        <v>4</v>
      </c>
      <c r="E293" s="8">
        <v>1</v>
      </c>
      <c r="F293" s="9" t="s">
        <v>8</v>
      </c>
      <c r="G293" s="46">
        <f t="shared" si="4"/>
        <v>1254.68</v>
      </c>
    </row>
    <row r="294" spans="1:7" ht="15">
      <c r="A294" s="45">
        <v>286</v>
      </c>
      <c r="B294" s="5" t="s">
        <v>284</v>
      </c>
      <c r="C294" s="7">
        <v>288</v>
      </c>
      <c r="D294" s="7">
        <v>4</v>
      </c>
      <c r="E294" s="8">
        <v>1</v>
      </c>
      <c r="F294" s="9" t="s">
        <v>8</v>
      </c>
      <c r="G294" s="46">
        <f t="shared" si="4"/>
        <v>1152</v>
      </c>
    </row>
    <row r="295" spans="1:7" ht="15">
      <c r="A295" s="47">
        <v>287</v>
      </c>
      <c r="B295" s="5" t="s">
        <v>285</v>
      </c>
      <c r="C295" s="7">
        <v>113.14</v>
      </c>
      <c r="D295" s="7">
        <v>4</v>
      </c>
      <c r="E295" s="8">
        <v>1</v>
      </c>
      <c r="F295" s="9" t="s">
        <v>8</v>
      </c>
      <c r="G295" s="46">
        <f t="shared" si="4"/>
        <v>452.56</v>
      </c>
    </row>
    <row r="296" spans="1:7" ht="15">
      <c r="A296" s="45">
        <v>288</v>
      </c>
      <c r="B296" s="5" t="s">
        <v>286</v>
      </c>
      <c r="C296" s="7">
        <v>254.41</v>
      </c>
      <c r="D296" s="7">
        <v>4</v>
      </c>
      <c r="E296" s="8">
        <v>1</v>
      </c>
      <c r="F296" s="9" t="s">
        <v>8</v>
      </c>
      <c r="G296" s="46">
        <f t="shared" si="4"/>
        <v>1017.64</v>
      </c>
    </row>
    <row r="297" spans="1:7" ht="15">
      <c r="A297" s="45">
        <v>289</v>
      </c>
      <c r="B297" s="5" t="s">
        <v>287</v>
      </c>
      <c r="C297" s="7">
        <v>243.46</v>
      </c>
      <c r="D297" s="7">
        <v>4</v>
      </c>
      <c r="E297" s="8">
        <v>1</v>
      </c>
      <c r="F297" s="9" t="s">
        <v>8</v>
      </c>
      <c r="G297" s="46">
        <f t="shared" si="4"/>
        <v>973.84</v>
      </c>
    </row>
    <row r="298" spans="1:7" ht="15">
      <c r="A298" s="47">
        <v>290</v>
      </c>
      <c r="B298" s="5" t="s">
        <v>288</v>
      </c>
      <c r="C298" s="7">
        <v>1212.88</v>
      </c>
      <c r="D298" s="7">
        <v>4</v>
      </c>
      <c r="E298" s="8">
        <v>3</v>
      </c>
      <c r="F298" s="9" t="s">
        <v>6</v>
      </c>
      <c r="G298" s="46">
        <f t="shared" si="4"/>
        <v>14554.560000000001</v>
      </c>
    </row>
    <row r="299" spans="1:7" ht="15">
      <c r="A299" s="45">
        <v>291</v>
      </c>
      <c r="B299" s="5" t="s">
        <v>289</v>
      </c>
      <c r="C299" s="7">
        <v>178.41</v>
      </c>
      <c r="D299" s="7">
        <v>4</v>
      </c>
      <c r="E299" s="8">
        <v>3</v>
      </c>
      <c r="F299" s="9" t="s">
        <v>6</v>
      </c>
      <c r="G299" s="46">
        <f t="shared" si="4"/>
        <v>2140.92</v>
      </c>
    </row>
    <row r="300" spans="1:7" ht="15">
      <c r="A300" s="45">
        <v>292</v>
      </c>
      <c r="B300" s="5" t="s">
        <v>290</v>
      </c>
      <c r="C300" s="7">
        <v>45.82</v>
      </c>
      <c r="D300" s="7">
        <v>4</v>
      </c>
      <c r="E300" s="8">
        <v>1</v>
      </c>
      <c r="F300" s="9" t="s">
        <v>8</v>
      </c>
      <c r="G300" s="46">
        <f t="shared" si="4"/>
        <v>183.28</v>
      </c>
    </row>
    <row r="301" spans="1:7" ht="15">
      <c r="A301" s="47">
        <v>293</v>
      </c>
      <c r="B301" s="5" t="s">
        <v>291</v>
      </c>
      <c r="C301" s="7">
        <v>450</v>
      </c>
      <c r="D301" s="7">
        <v>4</v>
      </c>
      <c r="E301" s="8">
        <v>1</v>
      </c>
      <c r="F301" s="9" t="s">
        <v>8</v>
      </c>
      <c r="G301" s="46">
        <f t="shared" si="4"/>
        <v>1800</v>
      </c>
    </row>
    <row r="302" spans="1:7" ht="15">
      <c r="A302" s="45">
        <v>294</v>
      </c>
      <c r="B302" s="5" t="s">
        <v>292</v>
      </c>
      <c r="C302" s="7">
        <v>210.48</v>
      </c>
      <c r="D302" s="7">
        <v>4</v>
      </c>
      <c r="E302" s="8">
        <v>1</v>
      </c>
      <c r="F302" s="9" t="s">
        <v>8</v>
      </c>
      <c r="G302" s="46">
        <f t="shared" si="4"/>
        <v>841.92</v>
      </c>
    </row>
    <row r="303" spans="1:7" ht="15">
      <c r="A303" s="45">
        <v>295</v>
      </c>
      <c r="B303" s="5" t="s">
        <v>293</v>
      </c>
      <c r="C303" s="7">
        <v>368.29</v>
      </c>
      <c r="D303" s="7">
        <v>4</v>
      </c>
      <c r="E303" s="8">
        <v>1</v>
      </c>
      <c r="F303" s="9" t="s">
        <v>8</v>
      </c>
      <c r="G303" s="46">
        <f t="shared" si="4"/>
        <v>1473.16</v>
      </c>
    </row>
    <row r="304" spans="1:7" ht="15">
      <c r="A304" s="47">
        <v>296</v>
      </c>
      <c r="B304" s="6" t="s">
        <v>294</v>
      </c>
      <c r="C304" s="10">
        <v>310.77</v>
      </c>
      <c r="D304" s="7">
        <v>4</v>
      </c>
      <c r="E304" s="8">
        <v>1</v>
      </c>
      <c r="F304" s="9" t="s">
        <v>8</v>
      </c>
      <c r="G304" s="46">
        <f t="shared" si="4"/>
        <v>1243.08</v>
      </c>
    </row>
    <row r="305" spans="1:7" ht="15">
      <c r="A305" s="45">
        <v>297</v>
      </c>
      <c r="B305" s="5" t="s">
        <v>295</v>
      </c>
      <c r="C305" s="7">
        <v>560.26</v>
      </c>
      <c r="D305" s="7">
        <v>4</v>
      </c>
      <c r="E305" s="8">
        <v>1</v>
      </c>
      <c r="F305" s="9" t="s">
        <v>8</v>
      </c>
      <c r="G305" s="46">
        <f t="shared" si="4"/>
        <v>2241.04</v>
      </c>
    </row>
    <row r="306" spans="1:7" ht="15">
      <c r="A306" s="45">
        <v>298</v>
      </c>
      <c r="B306" s="5" t="s">
        <v>296</v>
      </c>
      <c r="C306" s="7">
        <v>624.82</v>
      </c>
      <c r="D306" s="7">
        <v>4</v>
      </c>
      <c r="E306" s="8">
        <v>1</v>
      </c>
      <c r="F306" s="9" t="s">
        <v>8</v>
      </c>
      <c r="G306" s="46">
        <f t="shared" si="4"/>
        <v>2499.28</v>
      </c>
    </row>
    <row r="307" spans="1:7" ht="15">
      <c r="A307" s="47">
        <v>299</v>
      </c>
      <c r="B307" s="5" t="s">
        <v>297</v>
      </c>
      <c r="C307" s="7">
        <v>510.79</v>
      </c>
      <c r="D307" s="7">
        <v>4</v>
      </c>
      <c r="E307" s="8">
        <v>1</v>
      </c>
      <c r="F307" s="9" t="s">
        <v>8</v>
      </c>
      <c r="G307" s="46">
        <f t="shared" si="4"/>
        <v>2043.16</v>
      </c>
    </row>
    <row r="308" spans="1:7" ht="15">
      <c r="A308" s="45">
        <v>300</v>
      </c>
      <c r="B308" s="6" t="s">
        <v>298</v>
      </c>
      <c r="C308" s="10">
        <v>347.48</v>
      </c>
      <c r="D308" s="7">
        <v>4</v>
      </c>
      <c r="E308" s="8">
        <v>1</v>
      </c>
      <c r="F308" s="9" t="s">
        <v>8</v>
      </c>
      <c r="G308" s="46">
        <f t="shared" si="4"/>
        <v>1389.92</v>
      </c>
    </row>
    <row r="309" spans="1:7" ht="25.5">
      <c r="A309" s="45">
        <v>301</v>
      </c>
      <c r="B309" s="56" t="s">
        <v>299</v>
      </c>
      <c r="C309" s="10">
        <v>166.7</v>
      </c>
      <c r="D309" s="7">
        <v>4</v>
      </c>
      <c r="E309" s="8">
        <v>1</v>
      </c>
      <c r="F309" s="9" t="s">
        <v>8</v>
      </c>
      <c r="G309" s="46">
        <f t="shared" si="4"/>
        <v>666.8</v>
      </c>
    </row>
    <row r="310" spans="1:7" ht="15">
      <c r="A310" s="47">
        <v>302</v>
      </c>
      <c r="B310" s="5" t="s">
        <v>300</v>
      </c>
      <c r="C310" s="7">
        <v>507.09</v>
      </c>
      <c r="D310" s="7">
        <v>4</v>
      </c>
      <c r="E310" s="8">
        <v>3</v>
      </c>
      <c r="F310" s="9" t="s">
        <v>6</v>
      </c>
      <c r="G310" s="46">
        <f t="shared" si="4"/>
        <v>6085.08</v>
      </c>
    </row>
    <row r="311" spans="1:7" ht="15">
      <c r="A311" s="45">
        <v>303</v>
      </c>
      <c r="B311" s="5" t="s">
        <v>301</v>
      </c>
      <c r="C311" s="7">
        <v>919.72</v>
      </c>
      <c r="D311" s="7">
        <v>4</v>
      </c>
      <c r="E311" s="8">
        <v>3</v>
      </c>
      <c r="F311" s="9" t="s">
        <v>6</v>
      </c>
      <c r="G311" s="46">
        <f t="shared" si="4"/>
        <v>11036.64</v>
      </c>
    </row>
    <row r="312" spans="1:7" ht="15">
      <c r="A312" s="45">
        <v>304</v>
      </c>
      <c r="B312" s="5" t="s">
        <v>302</v>
      </c>
      <c r="C312" s="7">
        <v>370.41</v>
      </c>
      <c r="D312" s="7">
        <v>4</v>
      </c>
      <c r="E312" s="8">
        <v>3</v>
      </c>
      <c r="F312" s="9" t="s">
        <v>6</v>
      </c>
      <c r="G312" s="46">
        <f t="shared" si="4"/>
        <v>4444.92</v>
      </c>
    </row>
    <row r="313" spans="1:7" ht="15">
      <c r="A313" s="47">
        <v>305</v>
      </c>
      <c r="B313" s="5" t="s">
        <v>303</v>
      </c>
      <c r="C313" s="7">
        <v>213.74</v>
      </c>
      <c r="D313" s="7">
        <v>4</v>
      </c>
      <c r="E313" s="8">
        <v>1</v>
      </c>
      <c r="F313" s="9" t="s">
        <v>8</v>
      </c>
      <c r="G313" s="46">
        <f t="shared" si="4"/>
        <v>854.96</v>
      </c>
    </row>
    <row r="314" spans="1:7" ht="15">
      <c r="A314" s="45">
        <v>306</v>
      </c>
      <c r="B314" s="5" t="s">
        <v>304</v>
      </c>
      <c r="C314" s="7">
        <v>110.9</v>
      </c>
      <c r="D314" s="7">
        <v>4</v>
      </c>
      <c r="E314" s="8">
        <v>1</v>
      </c>
      <c r="F314" s="9" t="s">
        <v>8</v>
      </c>
      <c r="G314" s="46">
        <f t="shared" si="4"/>
        <v>443.6</v>
      </c>
    </row>
    <row r="315" spans="1:7" ht="15">
      <c r="A315" s="45">
        <v>307</v>
      </c>
      <c r="B315" s="5" t="s">
        <v>305</v>
      </c>
      <c r="C315" s="7">
        <v>153.53</v>
      </c>
      <c r="D315" s="7">
        <v>4</v>
      </c>
      <c r="E315" s="8">
        <v>1</v>
      </c>
      <c r="F315" s="9" t="s">
        <v>8</v>
      </c>
      <c r="G315" s="46">
        <f t="shared" si="4"/>
        <v>614.12</v>
      </c>
    </row>
    <row r="316" spans="1:7" ht="15">
      <c r="A316" s="47">
        <v>308</v>
      </c>
      <c r="B316" s="5" t="s">
        <v>306</v>
      </c>
      <c r="C316" s="7">
        <v>902.17</v>
      </c>
      <c r="D316" s="7">
        <v>4</v>
      </c>
      <c r="E316" s="8">
        <v>1</v>
      </c>
      <c r="F316" s="9" t="s">
        <v>8</v>
      </c>
      <c r="G316" s="46">
        <f t="shared" si="4"/>
        <v>3608.68</v>
      </c>
    </row>
    <row r="317" spans="1:7" ht="15">
      <c r="A317" s="45">
        <v>309</v>
      </c>
      <c r="B317" s="5" t="s">
        <v>307</v>
      </c>
      <c r="C317" s="7">
        <v>112.85</v>
      </c>
      <c r="D317" s="7">
        <v>4</v>
      </c>
      <c r="E317" s="8">
        <v>1</v>
      </c>
      <c r="F317" s="9" t="s">
        <v>8</v>
      </c>
      <c r="G317" s="46">
        <f t="shared" si="4"/>
        <v>451.4</v>
      </c>
    </row>
    <row r="318" spans="1:7" ht="15">
      <c r="A318" s="45">
        <v>310</v>
      </c>
      <c r="B318" s="5" t="s">
        <v>308</v>
      </c>
      <c r="C318" s="7">
        <v>140.16</v>
      </c>
      <c r="D318" s="7">
        <v>4</v>
      </c>
      <c r="E318" s="8">
        <v>1</v>
      </c>
      <c r="F318" s="9" t="s">
        <v>8</v>
      </c>
      <c r="G318" s="46">
        <f t="shared" si="4"/>
        <v>560.64</v>
      </c>
    </row>
    <row r="319" spans="1:7" ht="15">
      <c r="A319" s="47">
        <v>311</v>
      </c>
      <c r="B319" s="5" t="s">
        <v>309</v>
      </c>
      <c r="C319" s="7">
        <v>493.24</v>
      </c>
      <c r="D319" s="7">
        <v>4</v>
      </c>
      <c r="E319" s="8">
        <v>1</v>
      </c>
      <c r="F319" s="9" t="s">
        <v>8</v>
      </c>
      <c r="G319" s="46">
        <f t="shared" si="4"/>
        <v>1972.96</v>
      </c>
    </row>
    <row r="320" spans="1:7" ht="15">
      <c r="A320" s="45">
        <v>312</v>
      </c>
      <c r="B320" s="5" t="s">
        <v>310</v>
      </c>
      <c r="C320" s="7">
        <v>191.67</v>
      </c>
      <c r="D320" s="7">
        <v>4</v>
      </c>
      <c r="E320" s="8">
        <v>1</v>
      </c>
      <c r="F320" s="9" t="s">
        <v>8</v>
      </c>
      <c r="G320" s="46">
        <f t="shared" si="4"/>
        <v>766.68</v>
      </c>
    </row>
    <row r="321" spans="1:7" ht="15">
      <c r="A321" s="45">
        <v>313</v>
      </c>
      <c r="B321" s="5" t="s">
        <v>311</v>
      </c>
      <c r="C321" s="7">
        <v>519.23</v>
      </c>
      <c r="D321" s="7">
        <v>4</v>
      </c>
      <c r="E321" s="8">
        <v>1</v>
      </c>
      <c r="F321" s="9" t="s">
        <v>8</v>
      </c>
      <c r="G321" s="46">
        <f t="shared" si="4"/>
        <v>2076.92</v>
      </c>
    </row>
    <row r="322" spans="1:7" ht="15">
      <c r="A322" s="47">
        <v>314</v>
      </c>
      <c r="B322" s="5" t="s">
        <v>312</v>
      </c>
      <c r="C322" s="7">
        <v>203.7</v>
      </c>
      <c r="D322" s="7">
        <v>4</v>
      </c>
      <c r="E322" s="8">
        <v>1</v>
      </c>
      <c r="F322" s="9" t="s">
        <v>8</v>
      </c>
      <c r="G322" s="46">
        <f t="shared" si="4"/>
        <v>814.8</v>
      </c>
    </row>
    <row r="323" spans="1:7" ht="15">
      <c r="A323" s="45">
        <v>315</v>
      </c>
      <c r="B323" s="5" t="s">
        <v>313</v>
      </c>
      <c r="C323" s="7">
        <v>238.72</v>
      </c>
      <c r="D323" s="7">
        <v>4</v>
      </c>
      <c r="E323" s="8">
        <v>1</v>
      </c>
      <c r="F323" s="9" t="s">
        <v>8</v>
      </c>
      <c r="G323" s="46">
        <f t="shared" si="4"/>
        <v>954.88</v>
      </c>
    </row>
    <row r="324" spans="1:7" ht="15">
      <c r="A324" s="45">
        <v>316</v>
      </c>
      <c r="B324" s="5" t="s">
        <v>314</v>
      </c>
      <c r="C324" s="7">
        <v>487.59</v>
      </c>
      <c r="D324" s="7">
        <v>4</v>
      </c>
      <c r="E324" s="8">
        <v>1</v>
      </c>
      <c r="F324" s="9" t="s">
        <v>8</v>
      </c>
      <c r="G324" s="46">
        <f t="shared" si="4"/>
        <v>1950.36</v>
      </c>
    </row>
    <row r="325" spans="1:7" ht="15">
      <c r="A325" s="47">
        <v>317</v>
      </c>
      <c r="B325" s="5" t="s">
        <v>315</v>
      </c>
      <c r="C325" s="7">
        <v>307</v>
      </c>
      <c r="D325" s="7">
        <v>4</v>
      </c>
      <c r="E325" s="8">
        <v>3</v>
      </c>
      <c r="F325" s="9" t="s">
        <v>6</v>
      </c>
      <c r="G325" s="46">
        <f t="shared" si="4"/>
        <v>3684</v>
      </c>
    </row>
    <row r="326" spans="1:7" ht="15">
      <c r="A326" s="45">
        <v>318</v>
      </c>
      <c r="B326" s="5" t="s">
        <v>316</v>
      </c>
      <c r="C326" s="7">
        <v>184.38</v>
      </c>
      <c r="D326" s="7">
        <v>4</v>
      </c>
      <c r="E326" s="8">
        <v>1</v>
      </c>
      <c r="F326" s="9" t="s">
        <v>8</v>
      </c>
      <c r="G326" s="46">
        <f t="shared" si="4"/>
        <v>737.52</v>
      </c>
    </row>
    <row r="327" spans="1:7" ht="15">
      <c r="A327" s="45">
        <v>319</v>
      </c>
      <c r="B327" s="5" t="s">
        <v>317</v>
      </c>
      <c r="C327" s="7">
        <v>501.35</v>
      </c>
      <c r="D327" s="7">
        <v>4</v>
      </c>
      <c r="E327" s="8">
        <v>1</v>
      </c>
      <c r="F327" s="9" t="s">
        <v>8</v>
      </c>
      <c r="G327" s="46">
        <f t="shared" si="4"/>
        <v>2005.4</v>
      </c>
    </row>
    <row r="328" spans="1:7" ht="15">
      <c r="A328" s="47">
        <v>320</v>
      </c>
      <c r="B328" s="5" t="s">
        <v>318</v>
      </c>
      <c r="C328" s="7">
        <v>364.22</v>
      </c>
      <c r="D328" s="7">
        <v>4</v>
      </c>
      <c r="E328" s="8">
        <v>1</v>
      </c>
      <c r="F328" s="9" t="s">
        <v>8</v>
      </c>
      <c r="G328" s="46">
        <f t="shared" si="4"/>
        <v>1456.88</v>
      </c>
    </row>
    <row r="329" spans="1:7" ht="15">
      <c r="A329" s="45">
        <v>321</v>
      </c>
      <c r="B329" s="5" t="s">
        <v>319</v>
      </c>
      <c r="C329" s="7">
        <v>593.82</v>
      </c>
      <c r="D329" s="7">
        <v>4</v>
      </c>
      <c r="E329" s="8">
        <v>3</v>
      </c>
      <c r="F329" s="9" t="s">
        <v>6</v>
      </c>
      <c r="G329" s="46">
        <f t="shared" si="4"/>
        <v>7125.84</v>
      </c>
    </row>
    <row r="330" spans="1:7" ht="15">
      <c r="A330" s="45">
        <v>322</v>
      </c>
      <c r="B330" s="5" t="s">
        <v>320</v>
      </c>
      <c r="C330" s="7">
        <v>411.63</v>
      </c>
      <c r="D330" s="7">
        <v>4</v>
      </c>
      <c r="E330" s="8">
        <v>1</v>
      </c>
      <c r="F330" s="9" t="s">
        <v>8</v>
      </c>
      <c r="G330" s="46">
        <f aca="true" t="shared" si="5" ref="G330:G371">C330*D330*E330</f>
        <v>1646.52</v>
      </c>
    </row>
    <row r="331" spans="1:7" ht="15">
      <c r="A331" s="47">
        <v>323</v>
      </c>
      <c r="B331" s="5" t="s">
        <v>321</v>
      </c>
      <c r="C331" s="7">
        <v>612.82</v>
      </c>
      <c r="D331" s="7">
        <v>4</v>
      </c>
      <c r="E331" s="8">
        <v>1</v>
      </c>
      <c r="F331" s="9" t="s">
        <v>8</v>
      </c>
      <c r="G331" s="46">
        <f t="shared" si="5"/>
        <v>2451.28</v>
      </c>
    </row>
    <row r="332" spans="1:7" ht="15">
      <c r="A332" s="45">
        <v>324</v>
      </c>
      <c r="B332" s="5" t="s">
        <v>322</v>
      </c>
      <c r="C332" s="7">
        <v>441.03</v>
      </c>
      <c r="D332" s="7">
        <v>4</v>
      </c>
      <c r="E332" s="8">
        <v>1</v>
      </c>
      <c r="F332" s="9" t="s">
        <v>8</v>
      </c>
      <c r="G332" s="46">
        <f t="shared" si="5"/>
        <v>1764.12</v>
      </c>
    </row>
    <row r="333" spans="1:7" ht="15">
      <c r="A333" s="45">
        <v>325</v>
      </c>
      <c r="B333" s="5" t="s">
        <v>323</v>
      </c>
      <c r="C333" s="7">
        <v>362.88</v>
      </c>
      <c r="D333" s="7">
        <v>4</v>
      </c>
      <c r="E333" s="8">
        <v>1</v>
      </c>
      <c r="F333" s="9" t="s">
        <v>8</v>
      </c>
      <c r="G333" s="46">
        <f t="shared" si="5"/>
        <v>1451.52</v>
      </c>
    </row>
    <row r="334" spans="1:7" ht="15">
      <c r="A334" s="47">
        <v>326</v>
      </c>
      <c r="B334" s="5" t="s">
        <v>324</v>
      </c>
      <c r="C334" s="7">
        <v>565</v>
      </c>
      <c r="D334" s="7">
        <v>4</v>
      </c>
      <c r="E334" s="8">
        <v>1</v>
      </c>
      <c r="F334" s="9" t="s">
        <v>8</v>
      </c>
      <c r="G334" s="46">
        <f t="shared" si="5"/>
        <v>2260</v>
      </c>
    </row>
    <row r="335" spans="1:7" ht="15">
      <c r="A335" s="45">
        <v>327</v>
      </c>
      <c r="B335" s="5" t="s">
        <v>325</v>
      </c>
      <c r="C335" s="7">
        <v>280.15</v>
      </c>
      <c r="D335" s="7">
        <v>4</v>
      </c>
      <c r="E335" s="8">
        <v>1</v>
      </c>
      <c r="F335" s="9" t="s">
        <v>8</v>
      </c>
      <c r="G335" s="46">
        <f t="shared" si="5"/>
        <v>1120.6</v>
      </c>
    </row>
    <row r="336" spans="1:7" ht="15">
      <c r="A336" s="45">
        <v>328</v>
      </c>
      <c r="B336" s="5" t="s">
        <v>326</v>
      </c>
      <c r="C336" s="7">
        <v>586.34</v>
      </c>
      <c r="D336" s="7">
        <v>4</v>
      </c>
      <c r="E336" s="8">
        <v>1</v>
      </c>
      <c r="F336" s="9" t="s">
        <v>8</v>
      </c>
      <c r="G336" s="46">
        <f t="shared" si="5"/>
        <v>2345.36</v>
      </c>
    </row>
    <row r="337" spans="1:7" ht="15">
      <c r="A337" s="47">
        <v>329</v>
      </c>
      <c r="B337" s="5" t="s">
        <v>327</v>
      </c>
      <c r="C337" s="7">
        <v>197.29</v>
      </c>
      <c r="D337" s="7">
        <v>4</v>
      </c>
      <c r="E337" s="8">
        <v>1</v>
      </c>
      <c r="F337" s="9" t="s">
        <v>8</v>
      </c>
      <c r="G337" s="46">
        <f t="shared" si="5"/>
        <v>789.16</v>
      </c>
    </row>
    <row r="338" spans="1:7" ht="15">
      <c r="A338" s="45">
        <v>330</v>
      </c>
      <c r="B338" s="5" t="s">
        <v>328</v>
      </c>
      <c r="C338" s="7">
        <v>317</v>
      </c>
      <c r="D338" s="7">
        <v>4</v>
      </c>
      <c r="E338" s="8">
        <v>1</v>
      </c>
      <c r="F338" s="9" t="s">
        <v>8</v>
      </c>
      <c r="G338" s="46">
        <f t="shared" si="5"/>
        <v>1268</v>
      </c>
    </row>
    <row r="339" spans="1:7" ht="15">
      <c r="A339" s="45">
        <v>331</v>
      </c>
      <c r="B339" s="5" t="s">
        <v>329</v>
      </c>
      <c r="C339" s="7">
        <v>160.59</v>
      </c>
      <c r="D339" s="7">
        <v>4</v>
      </c>
      <c r="E339" s="8">
        <v>1</v>
      </c>
      <c r="F339" s="9" t="s">
        <v>8</v>
      </c>
      <c r="G339" s="46">
        <f t="shared" si="5"/>
        <v>642.36</v>
      </c>
    </row>
    <row r="340" spans="1:7" ht="15">
      <c r="A340" s="47">
        <v>332</v>
      </c>
      <c r="B340" s="5" t="s">
        <v>330</v>
      </c>
      <c r="C340" s="7">
        <v>472.08</v>
      </c>
      <c r="D340" s="7">
        <v>4</v>
      </c>
      <c r="E340" s="8">
        <v>1</v>
      </c>
      <c r="F340" s="9" t="s">
        <v>8</v>
      </c>
      <c r="G340" s="46">
        <f t="shared" si="5"/>
        <v>1888.32</v>
      </c>
    </row>
    <row r="341" spans="1:7" ht="15">
      <c r="A341" s="45">
        <v>333</v>
      </c>
      <c r="B341" s="5" t="s">
        <v>331</v>
      </c>
      <c r="C341" s="7">
        <v>209.33</v>
      </c>
      <c r="D341" s="7">
        <v>4</v>
      </c>
      <c r="E341" s="8">
        <v>1</v>
      </c>
      <c r="F341" s="9" t="s">
        <v>8</v>
      </c>
      <c r="G341" s="46">
        <f t="shared" si="5"/>
        <v>837.32</v>
      </c>
    </row>
    <row r="342" spans="1:7" ht="15">
      <c r="A342" s="45">
        <v>334</v>
      </c>
      <c r="B342" s="5" t="s">
        <v>332</v>
      </c>
      <c r="C342" s="7">
        <v>720.27</v>
      </c>
      <c r="D342" s="7">
        <v>4</v>
      </c>
      <c r="E342" s="8">
        <v>1</v>
      </c>
      <c r="F342" s="9" t="s">
        <v>8</v>
      </c>
      <c r="G342" s="46">
        <f t="shared" si="5"/>
        <v>2881.08</v>
      </c>
    </row>
    <row r="343" spans="1:7" ht="15">
      <c r="A343" s="47">
        <v>335</v>
      </c>
      <c r="B343" s="5" t="s">
        <v>333</v>
      </c>
      <c r="C343" s="7">
        <v>572.4959</v>
      </c>
      <c r="D343" s="7">
        <v>4</v>
      </c>
      <c r="E343" s="8">
        <v>3</v>
      </c>
      <c r="F343" s="9" t="s">
        <v>6</v>
      </c>
      <c r="G343" s="46">
        <f t="shared" si="5"/>
        <v>6869.9508000000005</v>
      </c>
    </row>
    <row r="344" spans="1:7" ht="15">
      <c r="A344" s="45">
        <v>336</v>
      </c>
      <c r="B344" s="5" t="s">
        <v>334</v>
      </c>
      <c r="C344" s="7">
        <v>98.24</v>
      </c>
      <c r="D344" s="7">
        <v>4</v>
      </c>
      <c r="E344" s="8">
        <v>1</v>
      </c>
      <c r="F344" s="9" t="s">
        <v>8</v>
      </c>
      <c r="G344" s="46">
        <f t="shared" si="5"/>
        <v>392.96</v>
      </c>
    </row>
    <row r="345" spans="1:7" ht="15">
      <c r="A345" s="45">
        <v>337</v>
      </c>
      <c r="B345" s="5" t="s">
        <v>335</v>
      </c>
      <c r="C345" s="7">
        <v>250.62</v>
      </c>
      <c r="D345" s="7">
        <v>4</v>
      </c>
      <c r="E345" s="8">
        <v>1</v>
      </c>
      <c r="F345" s="9" t="s">
        <v>8</v>
      </c>
      <c r="G345" s="46">
        <f t="shared" si="5"/>
        <v>1002.48</v>
      </c>
    </row>
    <row r="346" spans="1:7" ht="15">
      <c r="A346" s="47">
        <v>338</v>
      </c>
      <c r="B346" s="5" t="s">
        <v>336</v>
      </c>
      <c r="C346" s="7">
        <v>872</v>
      </c>
      <c r="D346" s="7">
        <v>4</v>
      </c>
      <c r="E346" s="8">
        <v>1</v>
      </c>
      <c r="F346" s="9" t="s">
        <v>8</v>
      </c>
      <c r="G346" s="46">
        <f t="shared" si="5"/>
        <v>3488</v>
      </c>
    </row>
    <row r="347" spans="1:7" ht="15">
      <c r="A347" s="45">
        <v>339</v>
      </c>
      <c r="B347" s="6" t="s">
        <v>337</v>
      </c>
      <c r="C347" s="10">
        <v>903.21</v>
      </c>
      <c r="D347" s="7">
        <v>4</v>
      </c>
      <c r="E347" s="8">
        <v>3</v>
      </c>
      <c r="F347" s="9" t="s">
        <v>6</v>
      </c>
      <c r="G347" s="46">
        <f t="shared" si="5"/>
        <v>10838.52</v>
      </c>
    </row>
    <row r="348" spans="1:7" ht="15">
      <c r="A348" s="45">
        <v>340</v>
      </c>
      <c r="B348" s="5" t="s">
        <v>338</v>
      </c>
      <c r="C348" s="7">
        <v>73.95</v>
      </c>
      <c r="D348" s="7">
        <v>4</v>
      </c>
      <c r="E348" s="8">
        <v>1</v>
      </c>
      <c r="F348" s="9" t="s">
        <v>8</v>
      </c>
      <c r="G348" s="46">
        <f t="shared" si="5"/>
        <v>295.8</v>
      </c>
    </row>
    <row r="349" spans="1:7" ht="15">
      <c r="A349" s="47">
        <v>341</v>
      </c>
      <c r="B349" s="5" t="s">
        <v>339</v>
      </c>
      <c r="C349" s="7">
        <v>116.84</v>
      </c>
      <c r="D349" s="7">
        <v>4</v>
      </c>
      <c r="E349" s="8">
        <v>1</v>
      </c>
      <c r="F349" s="9" t="s">
        <v>8</v>
      </c>
      <c r="G349" s="46">
        <f t="shared" si="5"/>
        <v>467.36</v>
      </c>
    </row>
    <row r="350" spans="1:7" ht="15">
      <c r="A350" s="45">
        <v>342</v>
      </c>
      <c r="B350" s="5" t="s">
        <v>340</v>
      </c>
      <c r="C350" s="7">
        <v>375.76</v>
      </c>
      <c r="D350" s="7">
        <v>4</v>
      </c>
      <c r="E350" s="8">
        <v>1</v>
      </c>
      <c r="F350" s="9" t="s">
        <v>8</v>
      </c>
      <c r="G350" s="46">
        <f t="shared" si="5"/>
        <v>1503.04</v>
      </c>
    </row>
    <row r="351" spans="1:7" ht="15">
      <c r="A351" s="45">
        <v>343</v>
      </c>
      <c r="B351" s="5" t="s">
        <v>341</v>
      </c>
      <c r="C351" s="7">
        <v>334.77</v>
      </c>
      <c r="D351" s="7">
        <v>4</v>
      </c>
      <c r="E351" s="8">
        <v>1</v>
      </c>
      <c r="F351" s="9" t="s">
        <v>8</v>
      </c>
      <c r="G351" s="46">
        <f t="shared" si="5"/>
        <v>1339.08</v>
      </c>
    </row>
    <row r="352" spans="1:7" ht="15">
      <c r="A352" s="47">
        <v>344</v>
      </c>
      <c r="B352" s="5" t="s">
        <v>342</v>
      </c>
      <c r="C352" s="7">
        <v>397.49</v>
      </c>
      <c r="D352" s="7">
        <v>4</v>
      </c>
      <c r="E352" s="8">
        <v>1</v>
      </c>
      <c r="F352" s="9" t="s">
        <v>8</v>
      </c>
      <c r="G352" s="46">
        <f t="shared" si="5"/>
        <v>1589.96</v>
      </c>
    </row>
    <row r="353" spans="1:7" ht="15">
      <c r="A353" s="45">
        <v>345</v>
      </c>
      <c r="B353" s="6" t="s">
        <v>467</v>
      </c>
      <c r="C353" s="7">
        <v>1033.52</v>
      </c>
      <c r="D353" s="7">
        <v>4</v>
      </c>
      <c r="E353" s="8">
        <v>3</v>
      </c>
      <c r="F353" s="9" t="s">
        <v>6</v>
      </c>
      <c r="G353" s="46">
        <f t="shared" si="5"/>
        <v>12402.24</v>
      </c>
    </row>
    <row r="354" spans="1:7" ht="15">
      <c r="A354" s="45">
        <v>346</v>
      </c>
      <c r="B354" s="6" t="s">
        <v>468</v>
      </c>
      <c r="C354" s="7">
        <v>142.63</v>
      </c>
      <c r="D354" s="7">
        <v>4</v>
      </c>
      <c r="E354" s="8">
        <v>1</v>
      </c>
      <c r="F354" s="9" t="s">
        <v>6</v>
      </c>
      <c r="G354" s="46">
        <f t="shared" si="5"/>
        <v>570.52</v>
      </c>
    </row>
    <row r="355" spans="1:7" ht="15">
      <c r="A355" s="47">
        <v>347</v>
      </c>
      <c r="B355" s="5" t="s">
        <v>343</v>
      </c>
      <c r="C355" s="7">
        <v>693.09</v>
      </c>
      <c r="D355" s="7">
        <v>4</v>
      </c>
      <c r="E355" s="8">
        <v>1</v>
      </c>
      <c r="F355" s="9" t="s">
        <v>8</v>
      </c>
      <c r="G355" s="46">
        <f t="shared" si="5"/>
        <v>2772.36</v>
      </c>
    </row>
    <row r="356" spans="1:7" ht="15">
      <c r="A356" s="45">
        <v>348</v>
      </c>
      <c r="B356" s="5" t="s">
        <v>344</v>
      </c>
      <c r="C356" s="7">
        <v>443.01</v>
      </c>
      <c r="D356" s="7">
        <v>4</v>
      </c>
      <c r="E356" s="8">
        <v>1</v>
      </c>
      <c r="F356" s="9" t="s">
        <v>8</v>
      </c>
      <c r="G356" s="46">
        <f t="shared" si="5"/>
        <v>1772.04</v>
      </c>
    </row>
    <row r="357" spans="1:7" ht="15">
      <c r="A357" s="45">
        <v>349</v>
      </c>
      <c r="B357" s="6" t="s">
        <v>345</v>
      </c>
      <c r="C357" s="7">
        <v>220.65</v>
      </c>
      <c r="D357" s="7">
        <v>4</v>
      </c>
      <c r="E357" s="8">
        <v>1</v>
      </c>
      <c r="F357" s="9" t="s">
        <v>8</v>
      </c>
      <c r="G357" s="46">
        <f t="shared" si="5"/>
        <v>882.6</v>
      </c>
    </row>
    <row r="358" spans="1:7" ht="15">
      <c r="A358" s="47">
        <v>350</v>
      </c>
      <c r="B358" s="5" t="s">
        <v>346</v>
      </c>
      <c r="C358" s="7">
        <v>279.64</v>
      </c>
      <c r="D358" s="7">
        <v>4</v>
      </c>
      <c r="E358" s="8">
        <v>1</v>
      </c>
      <c r="F358" s="9" t="s">
        <v>8</v>
      </c>
      <c r="G358" s="46">
        <f t="shared" si="5"/>
        <v>1118.56</v>
      </c>
    </row>
    <row r="359" spans="1:7" ht="15">
      <c r="A359" s="45">
        <v>351</v>
      </c>
      <c r="B359" s="5" t="s">
        <v>347</v>
      </c>
      <c r="C359" s="7">
        <v>1669.43</v>
      </c>
      <c r="D359" s="7">
        <v>4</v>
      </c>
      <c r="E359" s="8">
        <v>3</v>
      </c>
      <c r="F359" s="9" t="s">
        <v>6</v>
      </c>
      <c r="G359" s="46">
        <f t="shared" si="5"/>
        <v>20033.16</v>
      </c>
    </row>
    <row r="360" spans="1:7" ht="15">
      <c r="A360" s="45">
        <v>352</v>
      </c>
      <c r="B360" s="5" t="s">
        <v>348</v>
      </c>
      <c r="C360" s="7">
        <v>169.74</v>
      </c>
      <c r="D360" s="7">
        <v>4</v>
      </c>
      <c r="E360" s="8">
        <v>1</v>
      </c>
      <c r="F360" s="9" t="s">
        <v>8</v>
      </c>
      <c r="G360" s="46">
        <f t="shared" si="5"/>
        <v>678.96</v>
      </c>
    </row>
    <row r="361" spans="1:7" ht="15">
      <c r="A361" s="47">
        <v>353</v>
      </c>
      <c r="B361" s="5" t="s">
        <v>349</v>
      </c>
      <c r="C361" s="7">
        <v>152.22</v>
      </c>
      <c r="D361" s="7">
        <v>4</v>
      </c>
      <c r="E361" s="8">
        <v>1</v>
      </c>
      <c r="F361" s="9" t="s">
        <v>8</v>
      </c>
      <c r="G361" s="46">
        <f t="shared" si="5"/>
        <v>608.88</v>
      </c>
    </row>
    <row r="362" spans="1:7" ht="15">
      <c r="A362" s="45">
        <v>354</v>
      </c>
      <c r="B362" s="5" t="s">
        <v>350</v>
      </c>
      <c r="C362" s="7">
        <v>215.42</v>
      </c>
      <c r="D362" s="7">
        <v>4</v>
      </c>
      <c r="E362" s="8">
        <v>1</v>
      </c>
      <c r="F362" s="9" t="s">
        <v>8</v>
      </c>
      <c r="G362" s="46">
        <f t="shared" si="5"/>
        <v>861.68</v>
      </c>
    </row>
    <row r="363" spans="1:7" ht="15">
      <c r="A363" s="45">
        <v>355</v>
      </c>
      <c r="B363" s="14" t="s">
        <v>351</v>
      </c>
      <c r="C363" s="15">
        <v>56.18</v>
      </c>
      <c r="D363" s="16">
        <v>4</v>
      </c>
      <c r="E363" s="17">
        <v>1</v>
      </c>
      <c r="F363" s="18" t="s">
        <v>8</v>
      </c>
      <c r="G363" s="46">
        <f t="shared" si="5"/>
        <v>224.72</v>
      </c>
    </row>
    <row r="364" spans="1:7" ht="15">
      <c r="A364" s="47">
        <v>356</v>
      </c>
      <c r="B364" s="19" t="s">
        <v>352</v>
      </c>
      <c r="C364" s="16">
        <v>68.29</v>
      </c>
      <c r="D364" s="16">
        <v>4</v>
      </c>
      <c r="E364" s="17">
        <v>3</v>
      </c>
      <c r="F364" s="18" t="s">
        <v>6</v>
      </c>
      <c r="G364" s="46">
        <f t="shared" si="5"/>
        <v>819.48</v>
      </c>
    </row>
    <row r="365" spans="1:7" ht="15">
      <c r="A365" s="45">
        <v>357</v>
      </c>
      <c r="B365" s="14" t="s">
        <v>471</v>
      </c>
      <c r="C365" s="16">
        <v>337</v>
      </c>
      <c r="D365" s="16">
        <v>4</v>
      </c>
      <c r="E365" s="17">
        <v>1</v>
      </c>
      <c r="F365" s="18" t="s">
        <v>8</v>
      </c>
      <c r="G365" s="46">
        <f t="shared" si="5"/>
        <v>1348</v>
      </c>
    </row>
    <row r="366" spans="1:7" ht="15">
      <c r="A366" s="45">
        <v>358</v>
      </c>
      <c r="B366" s="14" t="s">
        <v>472</v>
      </c>
      <c r="C366" s="16">
        <v>813</v>
      </c>
      <c r="D366" s="16">
        <v>4</v>
      </c>
      <c r="E366" s="17">
        <v>1</v>
      </c>
      <c r="F366" s="18" t="s">
        <v>8</v>
      </c>
      <c r="G366" s="46">
        <f t="shared" si="5"/>
        <v>3252</v>
      </c>
    </row>
    <row r="367" spans="1:7" ht="15">
      <c r="A367" s="47">
        <v>359</v>
      </c>
      <c r="B367" s="19" t="s">
        <v>353</v>
      </c>
      <c r="C367" s="16">
        <v>985.19</v>
      </c>
      <c r="D367" s="16">
        <v>4</v>
      </c>
      <c r="E367" s="17">
        <v>3</v>
      </c>
      <c r="F367" s="18" t="s">
        <v>6</v>
      </c>
      <c r="G367" s="46">
        <f t="shared" si="5"/>
        <v>11822.28</v>
      </c>
    </row>
    <row r="368" spans="1:7" ht="15">
      <c r="A368" s="45">
        <v>360</v>
      </c>
      <c r="B368" s="19" t="s">
        <v>354</v>
      </c>
      <c r="C368" s="16">
        <v>753</v>
      </c>
      <c r="D368" s="16">
        <v>4</v>
      </c>
      <c r="E368" s="17">
        <v>1</v>
      </c>
      <c r="F368" s="18" t="s">
        <v>8</v>
      </c>
      <c r="G368" s="46">
        <f t="shared" si="5"/>
        <v>3012</v>
      </c>
    </row>
    <row r="369" spans="1:7" ht="15">
      <c r="A369" s="45">
        <v>361</v>
      </c>
      <c r="B369" s="19" t="s">
        <v>355</v>
      </c>
      <c r="C369" s="16">
        <v>450.85</v>
      </c>
      <c r="D369" s="16">
        <v>4</v>
      </c>
      <c r="E369" s="17">
        <v>1</v>
      </c>
      <c r="F369" s="18" t="s">
        <v>8</v>
      </c>
      <c r="G369" s="46">
        <f t="shared" si="5"/>
        <v>1803.4</v>
      </c>
    </row>
    <row r="370" spans="1:7" ht="15">
      <c r="A370" s="47">
        <v>362</v>
      </c>
      <c r="B370" s="19" t="s">
        <v>356</v>
      </c>
      <c r="C370" s="16">
        <v>311.79</v>
      </c>
      <c r="D370" s="16">
        <v>4</v>
      </c>
      <c r="E370" s="17">
        <v>1</v>
      </c>
      <c r="F370" s="18" t="s">
        <v>8</v>
      </c>
      <c r="G370" s="46">
        <f t="shared" si="5"/>
        <v>1247.16</v>
      </c>
    </row>
    <row r="371" spans="1:7" ht="15.75" thickBot="1">
      <c r="A371" s="54">
        <v>363</v>
      </c>
      <c r="B371" s="48" t="s">
        <v>357</v>
      </c>
      <c r="C371" s="49">
        <v>671.69</v>
      </c>
      <c r="D371" s="49">
        <v>4</v>
      </c>
      <c r="E371" s="50">
        <v>1</v>
      </c>
      <c r="F371" s="51" t="s">
        <v>8</v>
      </c>
      <c r="G371" s="52">
        <f t="shared" si="5"/>
        <v>2686.76</v>
      </c>
    </row>
    <row r="373" spans="2:4" ht="15">
      <c r="B373" s="57" t="s">
        <v>476</v>
      </c>
      <c r="C373" s="66">
        <f>SUM(C9:C372)</f>
        <v>147265.98959999997</v>
      </c>
      <c r="D373" s="65" t="s">
        <v>358</v>
      </c>
    </row>
    <row r="374" spans="2:4" ht="15">
      <c r="B374" s="20"/>
      <c r="C374" s="20"/>
      <c r="D374" s="20"/>
    </row>
    <row r="375" spans="2:7" ht="15">
      <c r="B375" s="84" t="s">
        <v>479</v>
      </c>
      <c r="C375" s="84"/>
      <c r="D375" s="84"/>
      <c r="E375" s="84"/>
      <c r="F375" s="63">
        <f>SUM(G9:G372)</f>
        <v>852529.8640000008</v>
      </c>
      <c r="G375" s="64" t="s">
        <v>361</v>
      </c>
    </row>
    <row r="376" spans="2:7" ht="15">
      <c r="B376" s="84" t="s">
        <v>477</v>
      </c>
      <c r="C376" s="84"/>
      <c r="D376" s="84"/>
      <c r="E376" s="84"/>
      <c r="F376" s="63">
        <v>170506</v>
      </c>
      <c r="G376" s="64" t="s">
        <v>361</v>
      </c>
    </row>
    <row r="377" spans="2:7" ht="15">
      <c r="B377" s="84" t="s">
        <v>478</v>
      </c>
      <c r="C377" s="84"/>
      <c r="D377" s="84"/>
      <c r="E377" s="84"/>
      <c r="F377" s="63">
        <f>F376*260</f>
        <v>44331560</v>
      </c>
      <c r="G377" s="64" t="s">
        <v>361</v>
      </c>
    </row>
    <row r="379" ht="15.75" customHeight="1"/>
    <row r="380" spans="1:7" ht="15">
      <c r="A380" s="85" t="s">
        <v>483</v>
      </c>
      <c r="B380" s="85"/>
      <c r="C380" s="85"/>
      <c r="D380" s="85"/>
      <c r="E380" s="85"/>
      <c r="F380" s="85"/>
      <c r="G380" s="85"/>
    </row>
    <row r="381" ht="15.75" thickBot="1"/>
    <row r="382" spans="1:7" ht="51.75" thickBot="1">
      <c r="A382" s="68" t="s">
        <v>0</v>
      </c>
      <c r="B382" s="100" t="s">
        <v>542</v>
      </c>
      <c r="C382" s="101"/>
      <c r="D382" s="69" t="s">
        <v>487</v>
      </c>
      <c r="E382" s="28" t="s">
        <v>3</v>
      </c>
      <c r="F382" s="29" t="s">
        <v>4</v>
      </c>
      <c r="G382" s="44" t="s">
        <v>480</v>
      </c>
    </row>
    <row r="383" spans="1:7" ht="15.75">
      <c r="A383" s="45">
        <v>1</v>
      </c>
      <c r="B383" s="102" t="s">
        <v>485</v>
      </c>
      <c r="C383" s="103"/>
      <c r="D383" s="86" t="s">
        <v>365</v>
      </c>
      <c r="E383" s="22">
        <v>1</v>
      </c>
      <c r="F383" s="22" t="s">
        <v>8</v>
      </c>
      <c r="G383" s="22">
        <v>1041</v>
      </c>
    </row>
    <row r="384" spans="1:7" ht="15.75">
      <c r="A384" s="47">
        <v>2</v>
      </c>
      <c r="B384" s="102" t="s">
        <v>486</v>
      </c>
      <c r="C384" s="103"/>
      <c r="D384" s="87"/>
      <c r="E384" s="22">
        <v>1</v>
      </c>
      <c r="F384" s="22" t="s">
        <v>8</v>
      </c>
      <c r="G384" s="21">
        <v>1988</v>
      </c>
    </row>
    <row r="385" spans="1:7" ht="15.75">
      <c r="A385" s="45">
        <v>3</v>
      </c>
      <c r="B385" s="102" t="s">
        <v>488</v>
      </c>
      <c r="C385" s="103"/>
      <c r="D385" s="87"/>
      <c r="E385" s="22">
        <v>1</v>
      </c>
      <c r="F385" s="22" t="s">
        <v>8</v>
      </c>
      <c r="G385" s="21">
        <v>364</v>
      </c>
    </row>
    <row r="386" spans="1:7" ht="15.75">
      <c r="A386" s="45">
        <v>4</v>
      </c>
      <c r="B386" s="102" t="s">
        <v>489</v>
      </c>
      <c r="C386" s="103"/>
      <c r="D386" s="87"/>
      <c r="E386" s="22">
        <v>1</v>
      </c>
      <c r="F386" s="22" t="s">
        <v>8</v>
      </c>
      <c r="G386" s="21">
        <v>2369</v>
      </c>
    </row>
    <row r="387" spans="1:7" ht="15.75">
      <c r="A387" s="47">
        <v>5</v>
      </c>
      <c r="B387" s="102" t="s">
        <v>490</v>
      </c>
      <c r="C387" s="103"/>
      <c r="D387" s="87"/>
      <c r="E387" s="22">
        <v>1</v>
      </c>
      <c r="F387" s="22" t="s">
        <v>8</v>
      </c>
      <c r="G387" s="21">
        <v>1467</v>
      </c>
    </row>
    <row r="388" spans="1:7" ht="15.75">
      <c r="A388" s="67">
        <v>6</v>
      </c>
      <c r="B388" s="102" t="s">
        <v>189</v>
      </c>
      <c r="C388" s="103"/>
      <c r="D388" s="87"/>
      <c r="E388" s="22">
        <v>1</v>
      </c>
      <c r="F388" s="22" t="s">
        <v>8</v>
      </c>
      <c r="G388" s="21">
        <v>1600</v>
      </c>
    </row>
    <row r="389" spans="1:7" ht="16.5" thickBot="1">
      <c r="A389" s="45">
        <v>7</v>
      </c>
      <c r="B389" s="102" t="s">
        <v>491</v>
      </c>
      <c r="C389" s="103"/>
      <c r="D389" s="88"/>
      <c r="E389" s="22">
        <v>1</v>
      </c>
      <c r="F389" s="22" t="s">
        <v>8</v>
      </c>
      <c r="G389" s="21">
        <v>3730</v>
      </c>
    </row>
    <row r="390" spans="1:7" ht="15.75">
      <c r="A390" s="47">
        <v>8</v>
      </c>
      <c r="B390" s="102" t="s">
        <v>492</v>
      </c>
      <c r="C390" s="102"/>
      <c r="D390" s="89" t="s">
        <v>374</v>
      </c>
      <c r="E390" s="22">
        <v>1</v>
      </c>
      <c r="F390" s="22" t="s">
        <v>8</v>
      </c>
      <c r="G390" s="21">
        <v>630</v>
      </c>
    </row>
    <row r="391" spans="1:7" ht="15.75">
      <c r="A391" s="45">
        <v>9</v>
      </c>
      <c r="B391" s="102" t="s">
        <v>493</v>
      </c>
      <c r="C391" s="102"/>
      <c r="D391" s="90"/>
      <c r="E391" s="22">
        <v>1</v>
      </c>
      <c r="F391" s="22" t="s">
        <v>8</v>
      </c>
      <c r="G391" s="21">
        <v>588</v>
      </c>
    </row>
    <row r="392" spans="1:7" ht="15.75">
      <c r="A392" s="45">
        <v>10</v>
      </c>
      <c r="B392" s="102" t="s">
        <v>494</v>
      </c>
      <c r="C392" s="102"/>
      <c r="D392" s="90"/>
      <c r="E392" s="22">
        <v>1</v>
      </c>
      <c r="F392" s="22" t="s">
        <v>8</v>
      </c>
      <c r="G392" s="21">
        <v>186</v>
      </c>
    </row>
    <row r="393" spans="1:7" ht="15.75">
      <c r="A393" s="47">
        <v>11</v>
      </c>
      <c r="B393" s="102" t="s">
        <v>254</v>
      </c>
      <c r="C393" s="102"/>
      <c r="D393" s="90"/>
      <c r="E393" s="22">
        <v>1</v>
      </c>
      <c r="F393" s="22" t="s">
        <v>8</v>
      </c>
      <c r="G393" s="21">
        <v>4000</v>
      </c>
    </row>
    <row r="394" spans="1:7" ht="15.75">
      <c r="A394" s="67">
        <v>12</v>
      </c>
      <c r="B394" s="102" t="s">
        <v>298</v>
      </c>
      <c r="C394" s="102"/>
      <c r="D394" s="90"/>
      <c r="E394" s="22">
        <v>1</v>
      </c>
      <c r="F394" s="22" t="s">
        <v>8</v>
      </c>
      <c r="G394" s="21">
        <v>3192</v>
      </c>
    </row>
    <row r="395" spans="1:7" ht="15.75">
      <c r="A395" s="45">
        <v>13</v>
      </c>
      <c r="B395" s="102" t="s">
        <v>495</v>
      </c>
      <c r="C395" s="102"/>
      <c r="D395" s="90"/>
      <c r="E395" s="22">
        <v>1</v>
      </c>
      <c r="F395" s="22" t="s">
        <v>8</v>
      </c>
      <c r="G395" s="21">
        <v>3500</v>
      </c>
    </row>
    <row r="396" spans="1:7" ht="16.5" thickBot="1">
      <c r="A396" s="47">
        <v>14</v>
      </c>
      <c r="B396" s="102" t="s">
        <v>496</v>
      </c>
      <c r="C396" s="102"/>
      <c r="D396" s="91"/>
      <c r="E396" s="22">
        <v>1</v>
      </c>
      <c r="F396" s="22" t="s">
        <v>8</v>
      </c>
      <c r="G396" s="21">
        <v>799</v>
      </c>
    </row>
    <row r="397" spans="1:7" ht="15.75">
      <c r="A397" s="45">
        <v>15</v>
      </c>
      <c r="B397" s="102" t="s">
        <v>497</v>
      </c>
      <c r="C397" s="102"/>
      <c r="D397" s="92" t="s">
        <v>382</v>
      </c>
      <c r="E397" s="22">
        <v>1</v>
      </c>
      <c r="F397" s="22" t="s">
        <v>8</v>
      </c>
      <c r="G397" s="26">
        <v>1650</v>
      </c>
    </row>
    <row r="398" spans="1:7" ht="15.75">
      <c r="A398" s="45">
        <v>16</v>
      </c>
      <c r="B398" s="102" t="s">
        <v>498</v>
      </c>
      <c r="C398" s="102"/>
      <c r="D398" s="93"/>
      <c r="E398" s="22">
        <v>1</v>
      </c>
      <c r="F398" s="22" t="s">
        <v>8</v>
      </c>
      <c r="G398" s="26">
        <v>3318</v>
      </c>
    </row>
    <row r="399" spans="1:7" ht="15.75">
      <c r="A399" s="47">
        <v>17</v>
      </c>
      <c r="B399" s="102" t="s">
        <v>499</v>
      </c>
      <c r="C399" s="102"/>
      <c r="D399" s="93"/>
      <c r="E399" s="22">
        <v>1</v>
      </c>
      <c r="F399" s="22" t="s">
        <v>8</v>
      </c>
      <c r="G399" s="26">
        <v>2797</v>
      </c>
    </row>
    <row r="400" spans="1:7" ht="15.75">
      <c r="A400" s="67">
        <v>18</v>
      </c>
      <c r="B400" s="102" t="s">
        <v>500</v>
      </c>
      <c r="C400" s="102"/>
      <c r="D400" s="93"/>
      <c r="E400" s="22">
        <v>1</v>
      </c>
      <c r="F400" s="22" t="s">
        <v>8</v>
      </c>
      <c r="G400" s="26">
        <v>4551</v>
      </c>
    </row>
    <row r="401" spans="1:7" ht="15.75">
      <c r="A401" s="45">
        <v>19</v>
      </c>
      <c r="B401" s="102" t="s">
        <v>239</v>
      </c>
      <c r="C401" s="102"/>
      <c r="D401" s="93"/>
      <c r="E401" s="22">
        <v>1</v>
      </c>
      <c r="F401" s="22" t="s">
        <v>8</v>
      </c>
      <c r="G401" s="26">
        <v>500</v>
      </c>
    </row>
    <row r="402" spans="1:7" ht="15.75">
      <c r="A402" s="47">
        <v>20</v>
      </c>
      <c r="B402" s="103" t="s">
        <v>501</v>
      </c>
      <c r="C402" s="104"/>
      <c r="D402" s="93"/>
      <c r="E402" s="22">
        <v>1</v>
      </c>
      <c r="F402" s="22" t="s">
        <v>8</v>
      </c>
      <c r="G402" s="26">
        <v>3445</v>
      </c>
    </row>
    <row r="403" spans="1:7" ht="15.75">
      <c r="A403" s="45">
        <v>21</v>
      </c>
      <c r="B403" s="103" t="s">
        <v>502</v>
      </c>
      <c r="C403" s="104"/>
      <c r="D403" s="93"/>
      <c r="E403" s="22">
        <v>1</v>
      </c>
      <c r="F403" s="22" t="s">
        <v>8</v>
      </c>
      <c r="G403" s="26">
        <v>1710</v>
      </c>
    </row>
    <row r="404" spans="1:7" ht="15.75">
      <c r="A404" s="45">
        <v>22</v>
      </c>
      <c r="B404" s="103" t="s">
        <v>215</v>
      </c>
      <c r="C404" s="104"/>
      <c r="D404" s="93"/>
      <c r="E404" s="22">
        <v>1</v>
      </c>
      <c r="F404" s="22" t="s">
        <v>8</v>
      </c>
      <c r="G404" s="26">
        <v>3671</v>
      </c>
    </row>
    <row r="405" spans="1:7" ht="15.75">
      <c r="A405" s="47">
        <v>23</v>
      </c>
      <c r="B405" s="103" t="s">
        <v>503</v>
      </c>
      <c r="C405" s="104"/>
      <c r="D405" s="93"/>
      <c r="E405" s="22">
        <v>1</v>
      </c>
      <c r="F405" s="22" t="s">
        <v>8</v>
      </c>
      <c r="G405" s="26">
        <v>3916</v>
      </c>
    </row>
    <row r="406" spans="1:7" ht="15.75">
      <c r="A406" s="67">
        <v>24</v>
      </c>
      <c r="B406" s="103" t="s">
        <v>504</v>
      </c>
      <c r="C406" s="104"/>
      <c r="D406" s="93"/>
      <c r="E406" s="22">
        <v>1</v>
      </c>
      <c r="F406" s="22" t="s">
        <v>8</v>
      </c>
      <c r="G406" s="26">
        <v>2778</v>
      </c>
    </row>
    <row r="407" spans="1:7" ht="15.75">
      <c r="A407" s="45">
        <v>25</v>
      </c>
      <c r="B407" s="103" t="s">
        <v>505</v>
      </c>
      <c r="C407" s="104"/>
      <c r="D407" s="93"/>
      <c r="E407" s="22">
        <v>1</v>
      </c>
      <c r="F407" s="22" t="s">
        <v>8</v>
      </c>
      <c r="G407" s="26">
        <v>1800</v>
      </c>
    </row>
    <row r="408" spans="1:7" ht="15.75">
      <c r="A408" s="47">
        <v>26</v>
      </c>
      <c r="B408" s="103" t="s">
        <v>506</v>
      </c>
      <c r="C408" s="104"/>
      <c r="D408" s="93"/>
      <c r="E408" s="22">
        <v>1</v>
      </c>
      <c r="F408" s="22" t="s">
        <v>8</v>
      </c>
      <c r="G408" s="26">
        <v>2818</v>
      </c>
    </row>
    <row r="409" spans="1:7" ht="22.5" customHeight="1">
      <c r="A409" s="45">
        <v>27</v>
      </c>
      <c r="B409" s="103" t="s">
        <v>507</v>
      </c>
      <c r="C409" s="104"/>
      <c r="D409" s="93"/>
      <c r="E409" s="22">
        <v>1</v>
      </c>
      <c r="F409" s="22" t="s">
        <v>8</v>
      </c>
      <c r="G409" s="26">
        <v>1000</v>
      </c>
    </row>
    <row r="410" spans="1:7" ht="17.25" customHeight="1">
      <c r="A410" s="45">
        <v>28</v>
      </c>
      <c r="B410" s="103" t="s">
        <v>508</v>
      </c>
      <c r="C410" s="104"/>
      <c r="D410" s="93"/>
      <c r="E410" s="22">
        <v>1</v>
      </c>
      <c r="F410" s="22" t="s">
        <v>8</v>
      </c>
      <c r="G410" s="26">
        <v>2200</v>
      </c>
    </row>
    <row r="411" spans="1:7" ht="21.75" customHeight="1">
      <c r="A411" s="47">
        <v>29</v>
      </c>
      <c r="B411" s="103" t="s">
        <v>304</v>
      </c>
      <c r="C411" s="104"/>
      <c r="D411" s="93"/>
      <c r="E411" s="22">
        <v>1</v>
      </c>
      <c r="F411" s="22" t="s">
        <v>8</v>
      </c>
      <c r="G411" s="26">
        <v>1800</v>
      </c>
    </row>
    <row r="412" spans="1:7" ht="22.5" customHeight="1" thickBot="1">
      <c r="A412" s="67">
        <v>30</v>
      </c>
      <c r="B412" s="103" t="s">
        <v>35</v>
      </c>
      <c r="C412" s="104"/>
      <c r="D412" s="94"/>
      <c r="E412" s="22">
        <v>1</v>
      </c>
      <c r="F412" s="22" t="s">
        <v>8</v>
      </c>
      <c r="G412" s="26">
        <v>3000</v>
      </c>
    </row>
    <row r="413" spans="1:7" ht="31.5" customHeight="1">
      <c r="A413" s="45">
        <v>31</v>
      </c>
      <c r="B413" s="103" t="s">
        <v>509</v>
      </c>
      <c r="C413" s="105"/>
      <c r="D413" s="89" t="s">
        <v>400</v>
      </c>
      <c r="E413" s="22">
        <v>1</v>
      </c>
      <c r="F413" s="22" t="s">
        <v>8</v>
      </c>
      <c r="G413" s="21">
        <v>820</v>
      </c>
    </row>
    <row r="414" spans="1:7" ht="31.5" customHeight="1">
      <c r="A414" s="47">
        <v>32</v>
      </c>
      <c r="B414" s="102" t="s">
        <v>510</v>
      </c>
      <c r="C414" s="103"/>
      <c r="D414" s="90"/>
      <c r="E414" s="22">
        <v>1</v>
      </c>
      <c r="F414" s="22" t="s">
        <v>8</v>
      </c>
      <c r="G414" s="21">
        <v>1505</v>
      </c>
    </row>
    <row r="415" spans="1:7" ht="31.5" customHeight="1">
      <c r="A415" s="45">
        <v>33</v>
      </c>
      <c r="B415" s="102" t="s">
        <v>511</v>
      </c>
      <c r="C415" s="103"/>
      <c r="D415" s="90"/>
      <c r="E415" s="22">
        <v>1</v>
      </c>
      <c r="F415" s="22" t="s">
        <v>8</v>
      </c>
      <c r="G415" s="21">
        <v>1732</v>
      </c>
    </row>
    <row r="416" spans="1:7" ht="30.75" customHeight="1">
      <c r="A416" s="45">
        <v>34</v>
      </c>
      <c r="B416" s="102" t="s">
        <v>512</v>
      </c>
      <c r="C416" s="103"/>
      <c r="D416" s="90"/>
      <c r="E416" s="22">
        <v>1</v>
      </c>
      <c r="F416" s="22" t="s">
        <v>8</v>
      </c>
      <c r="G416" s="21">
        <v>1622</v>
      </c>
    </row>
    <row r="417" spans="1:7" ht="27" customHeight="1">
      <c r="A417" s="47">
        <v>35</v>
      </c>
      <c r="B417" s="102" t="s">
        <v>513</v>
      </c>
      <c r="C417" s="103"/>
      <c r="D417" s="90"/>
      <c r="E417" s="22">
        <v>1</v>
      </c>
      <c r="F417" s="22" t="s">
        <v>8</v>
      </c>
      <c r="G417" s="21">
        <v>1265</v>
      </c>
    </row>
    <row r="418" spans="1:7" ht="27" customHeight="1">
      <c r="A418" s="67">
        <v>36</v>
      </c>
      <c r="B418" s="102" t="s">
        <v>514</v>
      </c>
      <c r="C418" s="103"/>
      <c r="D418" s="90"/>
      <c r="E418" s="22">
        <v>1</v>
      </c>
      <c r="F418" s="22" t="s">
        <v>8</v>
      </c>
      <c r="G418" s="21">
        <v>1058</v>
      </c>
    </row>
    <row r="419" spans="1:7" ht="27" customHeight="1">
      <c r="A419" s="45">
        <v>37</v>
      </c>
      <c r="B419" s="102" t="s">
        <v>515</v>
      </c>
      <c r="C419" s="103"/>
      <c r="D419" s="90"/>
      <c r="E419" s="22">
        <v>1</v>
      </c>
      <c r="F419" s="22" t="s">
        <v>8</v>
      </c>
      <c r="G419" s="21">
        <v>1068</v>
      </c>
    </row>
    <row r="420" spans="1:7" ht="27" customHeight="1">
      <c r="A420" s="47">
        <v>38</v>
      </c>
      <c r="B420" s="102" t="s">
        <v>516</v>
      </c>
      <c r="C420" s="103"/>
      <c r="D420" s="90"/>
      <c r="E420" s="22">
        <v>1</v>
      </c>
      <c r="F420" s="22" t="s">
        <v>8</v>
      </c>
      <c r="G420" s="21">
        <v>809</v>
      </c>
    </row>
    <row r="421" spans="1:7" ht="27" customHeight="1">
      <c r="A421" s="45">
        <v>39</v>
      </c>
      <c r="B421" s="102" t="s">
        <v>517</v>
      </c>
      <c r="C421" s="103"/>
      <c r="D421" s="90"/>
      <c r="E421" s="22">
        <v>1</v>
      </c>
      <c r="F421" s="22" t="s">
        <v>8</v>
      </c>
      <c r="G421" s="21">
        <v>1951</v>
      </c>
    </row>
    <row r="422" spans="1:7" ht="31.5" customHeight="1">
      <c r="A422" s="45">
        <v>40</v>
      </c>
      <c r="B422" s="102" t="s">
        <v>519</v>
      </c>
      <c r="C422" s="103"/>
      <c r="D422" s="90"/>
      <c r="E422" s="22">
        <v>1</v>
      </c>
      <c r="F422" s="22" t="s">
        <v>8</v>
      </c>
      <c r="G422" s="21">
        <v>1839</v>
      </c>
    </row>
    <row r="423" spans="1:7" ht="31.5" customHeight="1">
      <c r="A423" s="47">
        <v>41</v>
      </c>
      <c r="B423" s="102" t="s">
        <v>518</v>
      </c>
      <c r="C423" s="103"/>
      <c r="D423" s="90"/>
      <c r="E423" s="22">
        <v>1</v>
      </c>
      <c r="F423" s="22" t="s">
        <v>8</v>
      </c>
      <c r="G423" s="21">
        <v>1362</v>
      </c>
    </row>
    <row r="424" spans="1:7" ht="15.75">
      <c r="A424" s="67">
        <v>42</v>
      </c>
      <c r="B424" s="102" t="s">
        <v>520</v>
      </c>
      <c r="C424" s="103"/>
      <c r="D424" s="90"/>
      <c r="E424" s="22">
        <v>1</v>
      </c>
      <c r="F424" s="22" t="s">
        <v>8</v>
      </c>
      <c r="G424" s="21">
        <v>1324</v>
      </c>
    </row>
    <row r="425" spans="1:7" ht="32.25" customHeight="1" thickBot="1">
      <c r="A425" s="45">
        <v>43</v>
      </c>
      <c r="B425" s="102" t="s">
        <v>521</v>
      </c>
      <c r="C425" s="103"/>
      <c r="D425" s="91"/>
      <c r="E425" s="22">
        <v>1</v>
      </c>
      <c r="F425" s="22" t="s">
        <v>8</v>
      </c>
      <c r="G425" s="21">
        <v>1023</v>
      </c>
    </row>
    <row r="426" spans="1:7" ht="15.75">
      <c r="A426" s="47">
        <v>44</v>
      </c>
      <c r="B426" s="102" t="s">
        <v>428</v>
      </c>
      <c r="C426" s="103"/>
      <c r="D426" s="95" t="s">
        <v>427</v>
      </c>
      <c r="E426" s="22">
        <v>1</v>
      </c>
      <c r="F426" s="22" t="s">
        <v>8</v>
      </c>
      <c r="G426" s="21">
        <v>3596</v>
      </c>
    </row>
    <row r="427" spans="1:7" ht="28.5" customHeight="1" thickBot="1">
      <c r="A427" s="45">
        <v>45</v>
      </c>
      <c r="B427" s="102" t="s">
        <v>429</v>
      </c>
      <c r="C427" s="103"/>
      <c r="D427" s="96"/>
      <c r="E427" s="22">
        <v>1</v>
      </c>
      <c r="F427" s="22" t="s">
        <v>8</v>
      </c>
      <c r="G427" s="21">
        <v>2002</v>
      </c>
    </row>
    <row r="428" spans="1:7" ht="32.25" customHeight="1">
      <c r="A428" s="45">
        <v>46</v>
      </c>
      <c r="B428" s="102" t="s">
        <v>522</v>
      </c>
      <c r="C428" s="103"/>
      <c r="D428" s="97" t="s">
        <v>430</v>
      </c>
      <c r="E428" s="22">
        <v>1</v>
      </c>
      <c r="F428" s="22" t="s">
        <v>8</v>
      </c>
      <c r="G428" s="21">
        <v>1275</v>
      </c>
    </row>
    <row r="429" spans="1:7" ht="32.25" customHeight="1">
      <c r="A429" s="47">
        <v>47</v>
      </c>
      <c r="B429" s="102" t="s">
        <v>523</v>
      </c>
      <c r="C429" s="103"/>
      <c r="D429" s="98"/>
      <c r="E429" s="22">
        <v>1</v>
      </c>
      <c r="F429" s="22" t="s">
        <v>8</v>
      </c>
      <c r="G429" s="21">
        <v>1950</v>
      </c>
    </row>
    <row r="430" spans="1:7" ht="18" customHeight="1" thickBot="1">
      <c r="A430" s="67">
        <v>48</v>
      </c>
      <c r="B430" s="102" t="s">
        <v>524</v>
      </c>
      <c r="C430" s="103"/>
      <c r="D430" s="99"/>
      <c r="E430" s="22">
        <v>1</v>
      </c>
      <c r="F430" s="22" t="s">
        <v>8</v>
      </c>
      <c r="G430" s="21">
        <v>1041</v>
      </c>
    </row>
    <row r="431" spans="1:7" ht="32.25" customHeight="1">
      <c r="A431" s="45">
        <v>49</v>
      </c>
      <c r="B431" s="102" t="s">
        <v>525</v>
      </c>
      <c r="C431" s="103"/>
      <c r="D431" s="79" t="s">
        <v>437</v>
      </c>
      <c r="E431" s="22">
        <v>1</v>
      </c>
      <c r="F431" s="22" t="s">
        <v>8</v>
      </c>
      <c r="G431" s="21">
        <v>1420</v>
      </c>
    </row>
    <row r="432" spans="1:7" ht="32.25" customHeight="1">
      <c r="A432" s="47">
        <v>50</v>
      </c>
      <c r="B432" s="102" t="s">
        <v>526</v>
      </c>
      <c r="C432" s="103"/>
      <c r="D432" s="80"/>
      <c r="E432" s="22">
        <v>1</v>
      </c>
      <c r="F432" s="22" t="s">
        <v>8</v>
      </c>
      <c r="G432" s="21">
        <v>1640</v>
      </c>
    </row>
    <row r="433" spans="1:7" ht="30" customHeight="1" thickBot="1">
      <c r="A433" s="45">
        <v>51</v>
      </c>
      <c r="B433" s="102" t="s">
        <v>527</v>
      </c>
      <c r="C433" s="103"/>
      <c r="D433" s="81"/>
      <c r="E433" s="22">
        <v>1</v>
      </c>
      <c r="F433" s="22" t="s">
        <v>8</v>
      </c>
      <c r="G433" s="21">
        <v>1770</v>
      </c>
    </row>
    <row r="434" spans="1:7" ht="32.25" customHeight="1">
      <c r="A434" s="45">
        <v>52</v>
      </c>
      <c r="B434" s="102" t="s">
        <v>528</v>
      </c>
      <c r="C434" s="103"/>
      <c r="D434" s="79" t="s">
        <v>444</v>
      </c>
      <c r="E434" s="22">
        <v>1</v>
      </c>
      <c r="F434" s="22" t="s">
        <v>8</v>
      </c>
      <c r="G434" s="21">
        <v>2320</v>
      </c>
    </row>
    <row r="435" spans="1:7" ht="32.25" customHeight="1">
      <c r="A435" s="47">
        <v>53</v>
      </c>
      <c r="B435" s="102" t="s">
        <v>529</v>
      </c>
      <c r="C435" s="103"/>
      <c r="D435" s="80"/>
      <c r="E435" s="22">
        <v>1</v>
      </c>
      <c r="F435" s="22" t="s">
        <v>8</v>
      </c>
      <c r="G435" s="21">
        <v>1250</v>
      </c>
    </row>
    <row r="436" spans="1:7" ht="32.25" customHeight="1">
      <c r="A436" s="67">
        <v>54</v>
      </c>
      <c r="B436" s="102" t="s">
        <v>530</v>
      </c>
      <c r="C436" s="103"/>
      <c r="D436" s="80"/>
      <c r="E436" s="22">
        <v>1</v>
      </c>
      <c r="F436" s="22" t="s">
        <v>8</v>
      </c>
      <c r="G436" s="21">
        <v>1569</v>
      </c>
    </row>
    <row r="437" spans="1:7" ht="32.25" customHeight="1">
      <c r="A437" s="45">
        <v>55</v>
      </c>
      <c r="B437" s="102" t="s">
        <v>531</v>
      </c>
      <c r="C437" s="103"/>
      <c r="D437" s="80"/>
      <c r="E437" s="22">
        <v>1</v>
      </c>
      <c r="F437" s="22" t="s">
        <v>8</v>
      </c>
      <c r="G437" s="21">
        <v>1003</v>
      </c>
    </row>
    <row r="438" spans="1:7" ht="15.75">
      <c r="A438" s="47">
        <v>56</v>
      </c>
      <c r="B438" s="102" t="s">
        <v>532</v>
      </c>
      <c r="C438" s="103"/>
      <c r="D438" s="80"/>
      <c r="E438" s="22">
        <v>1</v>
      </c>
      <c r="F438" s="22" t="s">
        <v>8</v>
      </c>
      <c r="G438" s="21">
        <v>1342</v>
      </c>
    </row>
    <row r="439" spans="1:7" ht="15.75">
      <c r="A439" s="45">
        <v>57</v>
      </c>
      <c r="B439" s="102" t="s">
        <v>533</v>
      </c>
      <c r="C439" s="103"/>
      <c r="D439" s="80"/>
      <c r="E439" s="22">
        <v>1</v>
      </c>
      <c r="F439" s="22" t="s">
        <v>8</v>
      </c>
      <c r="G439" s="21">
        <v>1296</v>
      </c>
    </row>
    <row r="440" spans="1:7" ht="15.75">
      <c r="A440" s="45">
        <v>58</v>
      </c>
      <c r="B440" s="102" t="s">
        <v>534</v>
      </c>
      <c r="C440" s="103"/>
      <c r="D440" s="80"/>
      <c r="E440" s="22">
        <v>1</v>
      </c>
      <c r="F440" s="22" t="s">
        <v>8</v>
      </c>
      <c r="G440" s="21">
        <v>693</v>
      </c>
    </row>
    <row r="441" spans="1:7" ht="16.5" thickBot="1">
      <c r="A441" s="47">
        <v>59</v>
      </c>
      <c r="B441" s="102" t="s">
        <v>535</v>
      </c>
      <c r="C441" s="103"/>
      <c r="D441" s="81"/>
      <c r="E441" s="37">
        <v>1</v>
      </c>
      <c r="F441" s="37" t="s">
        <v>8</v>
      </c>
      <c r="G441" s="36">
        <v>1404</v>
      </c>
    </row>
    <row r="443" spans="2:7" ht="15">
      <c r="B443" s="84" t="s">
        <v>536</v>
      </c>
      <c r="C443" s="84"/>
      <c r="D443" s="84"/>
      <c r="E443" s="84"/>
      <c r="F443" s="63">
        <f>SUM(G383:G441)</f>
        <v>109357</v>
      </c>
      <c r="G443" s="64" t="s">
        <v>361</v>
      </c>
    </row>
    <row r="444" spans="2:7" ht="15">
      <c r="B444" s="84" t="s">
        <v>537</v>
      </c>
      <c r="C444" s="84"/>
      <c r="D444" s="84"/>
      <c r="E444" s="84"/>
      <c r="F444" s="63">
        <v>21871</v>
      </c>
      <c r="G444" s="64" t="s">
        <v>361</v>
      </c>
    </row>
    <row r="445" spans="2:7" ht="15">
      <c r="B445" s="84" t="s">
        <v>538</v>
      </c>
      <c r="C445" s="84"/>
      <c r="D445" s="84"/>
      <c r="E445" s="84"/>
      <c r="F445" s="63">
        <f>F444*260</f>
        <v>5686460</v>
      </c>
      <c r="G445" s="64" t="s">
        <v>361</v>
      </c>
    </row>
    <row r="446" ht="18" customHeight="1"/>
    <row r="448" ht="15.75" thickBot="1"/>
    <row r="449" spans="2:7" ht="15">
      <c r="B449" s="109" t="s">
        <v>539</v>
      </c>
      <c r="C449" s="110"/>
      <c r="D449" s="110"/>
      <c r="E449" s="110"/>
      <c r="F449" s="72">
        <v>961885</v>
      </c>
      <c r="G449" s="30" t="s">
        <v>361</v>
      </c>
    </row>
    <row r="450" spans="2:7" ht="15">
      <c r="B450" s="111" t="s">
        <v>540</v>
      </c>
      <c r="C450" s="112"/>
      <c r="D450" s="112"/>
      <c r="E450" s="112"/>
      <c r="F450" s="63">
        <f>SUM(F376+F444)</f>
        <v>192377</v>
      </c>
      <c r="G450" s="70" t="s">
        <v>361</v>
      </c>
    </row>
    <row r="451" spans="2:7" ht="15.75" thickBot="1">
      <c r="B451" s="113" t="s">
        <v>541</v>
      </c>
      <c r="C451" s="114"/>
      <c r="D451" s="114"/>
      <c r="E451" s="114"/>
      <c r="F451" s="73">
        <f>F445+F377</f>
        <v>50018020</v>
      </c>
      <c r="G451" s="71" t="s">
        <v>361</v>
      </c>
    </row>
    <row r="453" spans="4:5" ht="15">
      <c r="D453" s="76"/>
      <c r="E453" s="76"/>
    </row>
    <row r="454" spans="2:5" ht="21" customHeight="1">
      <c r="B454" s="117" t="s">
        <v>543</v>
      </c>
      <c r="D454" s="76"/>
      <c r="E454" s="117" t="s">
        <v>544</v>
      </c>
    </row>
    <row r="455" spans="2:5" ht="21" customHeight="1">
      <c r="B455" s="117" t="s">
        <v>545</v>
      </c>
      <c r="D455" s="76"/>
      <c r="E455" s="117" t="s">
        <v>546</v>
      </c>
    </row>
    <row r="456" spans="4:5" ht="21" customHeight="1">
      <c r="D456" s="76"/>
      <c r="E456" s="76"/>
    </row>
    <row r="457" spans="4:5" ht="21" customHeight="1">
      <c r="D457" s="76"/>
      <c r="E457" s="76"/>
    </row>
    <row r="458" spans="4:5" ht="21" customHeight="1">
      <c r="D458" s="76"/>
      <c r="E458" s="76"/>
    </row>
    <row r="459" spans="4:5" ht="21" customHeight="1">
      <c r="D459" s="77"/>
      <c r="E459" s="77"/>
    </row>
    <row r="460" spans="2:6" ht="21" customHeight="1">
      <c r="B460" s="108"/>
      <c r="C460" s="108"/>
      <c r="D460" s="77"/>
      <c r="E460" s="77"/>
      <c r="F460" s="78"/>
    </row>
  </sheetData>
  <sheetProtection/>
  <mergeCells count="82">
    <mergeCell ref="A1:G2"/>
    <mergeCell ref="B460:C460"/>
    <mergeCell ref="B443:E443"/>
    <mergeCell ref="B444:E444"/>
    <mergeCell ref="B445:E445"/>
    <mergeCell ref="B449:E449"/>
    <mergeCell ref="B450:E450"/>
    <mergeCell ref="B451:E451"/>
    <mergeCell ref="B415:C415"/>
    <mergeCell ref="B416:C416"/>
    <mergeCell ref="B427:C427"/>
    <mergeCell ref="B428:C428"/>
    <mergeCell ref="B429:C429"/>
    <mergeCell ref="B430:C430"/>
    <mergeCell ref="B417:C417"/>
    <mergeCell ref="B418:C418"/>
    <mergeCell ref="B419:C419"/>
    <mergeCell ref="B420:C420"/>
    <mergeCell ref="B421:C421"/>
    <mergeCell ref="B422:C422"/>
    <mergeCell ref="B431:C431"/>
    <mergeCell ref="B432:C432"/>
    <mergeCell ref="B412:C412"/>
    <mergeCell ref="B413:C413"/>
    <mergeCell ref="B414:C414"/>
    <mergeCell ref="B439:C439"/>
    <mergeCell ref="B423:C423"/>
    <mergeCell ref="B424:C424"/>
    <mergeCell ref="B425:C425"/>
    <mergeCell ref="B426:C426"/>
    <mergeCell ref="B440:C440"/>
    <mergeCell ref="B441:C441"/>
    <mergeCell ref="B433:C433"/>
    <mergeCell ref="B434:C434"/>
    <mergeCell ref="B435:C435"/>
    <mergeCell ref="B436:C436"/>
    <mergeCell ref="B437:C437"/>
    <mergeCell ref="B438:C438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D397:D412"/>
    <mergeCell ref="D413:D425"/>
    <mergeCell ref="D426:D427"/>
    <mergeCell ref="D428:D430"/>
    <mergeCell ref="B382:C382"/>
    <mergeCell ref="B383:C383"/>
    <mergeCell ref="B384:C384"/>
    <mergeCell ref="B385:C385"/>
    <mergeCell ref="B386:C386"/>
    <mergeCell ref="B387:C387"/>
    <mergeCell ref="D431:D433"/>
    <mergeCell ref="D434:D441"/>
    <mergeCell ref="A4:B4"/>
    <mergeCell ref="A5:G5"/>
    <mergeCell ref="B375:E375"/>
    <mergeCell ref="B376:E376"/>
    <mergeCell ref="B377:E377"/>
    <mergeCell ref="A380:G380"/>
    <mergeCell ref="D383:D389"/>
    <mergeCell ref="D390:D396"/>
  </mergeCells>
  <conditionalFormatting sqref="G397:G412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46">
      <selection activeCell="C2" sqref="C2:C60"/>
    </sheetView>
  </sheetViews>
  <sheetFormatPr defaultColWidth="9.140625" defaultRowHeight="15"/>
  <cols>
    <col min="2" max="2" width="59.140625" style="0" bestFit="1" customWidth="1"/>
    <col min="3" max="3" width="11.8515625" style="0" customWidth="1"/>
    <col min="4" max="5" width="13.140625" style="0" customWidth="1"/>
    <col min="6" max="6" width="19.421875" style="0" bestFit="1" customWidth="1"/>
  </cols>
  <sheetData>
    <row r="1" spans="1:6" ht="39" customHeight="1">
      <c r="A1" s="115" t="s">
        <v>362</v>
      </c>
      <c r="B1" s="116"/>
      <c r="C1" s="27" t="s">
        <v>363</v>
      </c>
      <c r="D1" s="28" t="s">
        <v>3</v>
      </c>
      <c r="E1" s="29" t="s">
        <v>4</v>
      </c>
      <c r="F1" s="30" t="s">
        <v>364</v>
      </c>
    </row>
    <row r="2" spans="1:6" ht="15.75">
      <c r="A2" s="31" t="s">
        <v>365</v>
      </c>
      <c r="B2" s="23" t="s">
        <v>366</v>
      </c>
      <c r="C2" s="22">
        <v>1041</v>
      </c>
      <c r="D2" s="22">
        <v>1</v>
      </c>
      <c r="E2" s="22" t="s">
        <v>8</v>
      </c>
      <c r="F2" s="32" t="s">
        <v>367</v>
      </c>
    </row>
    <row r="3" spans="1:6" ht="15.75">
      <c r="A3" s="33"/>
      <c r="B3" s="24" t="s">
        <v>368</v>
      </c>
      <c r="C3" s="21">
        <v>1988</v>
      </c>
      <c r="D3" s="22">
        <v>1</v>
      </c>
      <c r="E3" s="22" t="s">
        <v>8</v>
      </c>
      <c r="F3" s="32" t="s">
        <v>367</v>
      </c>
    </row>
    <row r="4" spans="1:6" ht="15.75">
      <c r="A4" s="33"/>
      <c r="B4" s="24" t="s">
        <v>369</v>
      </c>
      <c r="C4" s="21">
        <v>364</v>
      </c>
      <c r="D4" s="22">
        <v>1</v>
      </c>
      <c r="E4" s="22" t="s">
        <v>8</v>
      </c>
      <c r="F4" s="32" t="s">
        <v>367</v>
      </c>
    </row>
    <row r="5" spans="1:6" ht="15.75">
      <c r="A5" s="33"/>
      <c r="B5" s="24" t="s">
        <v>370</v>
      </c>
      <c r="C5" s="21">
        <v>2369</v>
      </c>
      <c r="D5" s="22">
        <v>1</v>
      </c>
      <c r="E5" s="22" t="s">
        <v>8</v>
      </c>
      <c r="F5" s="32" t="s">
        <v>367</v>
      </c>
    </row>
    <row r="6" spans="1:6" ht="15.75">
      <c r="A6" s="33"/>
      <c r="B6" s="24" t="s">
        <v>371</v>
      </c>
      <c r="C6" s="21">
        <v>1467</v>
      </c>
      <c r="D6" s="22">
        <v>1</v>
      </c>
      <c r="E6" s="22" t="s">
        <v>8</v>
      </c>
      <c r="F6" s="32" t="s">
        <v>367</v>
      </c>
    </row>
    <row r="7" spans="1:6" ht="15.75">
      <c r="A7" s="33"/>
      <c r="B7" s="24" t="s">
        <v>372</v>
      </c>
      <c r="C7" s="21">
        <v>1600</v>
      </c>
      <c r="D7" s="22">
        <v>1</v>
      </c>
      <c r="E7" s="22" t="s">
        <v>8</v>
      </c>
      <c r="F7" s="32" t="s">
        <v>367</v>
      </c>
    </row>
    <row r="8" spans="1:6" ht="15.75">
      <c r="A8" s="33"/>
      <c r="B8" s="24" t="s">
        <v>373</v>
      </c>
      <c r="C8" s="21">
        <v>3730</v>
      </c>
      <c r="D8" s="22">
        <v>1</v>
      </c>
      <c r="E8" s="22" t="s">
        <v>8</v>
      </c>
      <c r="F8" s="32" t="s">
        <v>367</v>
      </c>
    </row>
    <row r="9" spans="1:6" ht="15.75">
      <c r="A9" s="33" t="s">
        <v>374</v>
      </c>
      <c r="B9" s="24" t="s">
        <v>375</v>
      </c>
      <c r="C9" s="21">
        <v>630</v>
      </c>
      <c r="D9" s="22">
        <v>1</v>
      </c>
      <c r="E9" s="22" t="s">
        <v>8</v>
      </c>
      <c r="F9" s="32" t="s">
        <v>367</v>
      </c>
    </row>
    <row r="10" spans="1:6" ht="15.75">
      <c r="A10" s="33"/>
      <c r="B10" s="24" t="s">
        <v>376</v>
      </c>
      <c r="C10" s="21">
        <v>588</v>
      </c>
      <c r="D10" s="22">
        <v>1</v>
      </c>
      <c r="E10" s="22" t="s">
        <v>8</v>
      </c>
      <c r="F10" s="32" t="s">
        <v>367</v>
      </c>
    </row>
    <row r="11" spans="1:6" ht="15.75">
      <c r="A11" s="33"/>
      <c r="B11" s="24" t="s">
        <v>377</v>
      </c>
      <c r="C11" s="21">
        <v>186</v>
      </c>
      <c r="D11" s="22">
        <v>1</v>
      </c>
      <c r="E11" s="22" t="s">
        <v>8</v>
      </c>
      <c r="F11" s="32" t="s">
        <v>367</v>
      </c>
    </row>
    <row r="12" spans="1:6" ht="15.75">
      <c r="A12" s="33"/>
      <c r="B12" s="24" t="s">
        <v>378</v>
      </c>
      <c r="C12" s="21">
        <v>4000</v>
      </c>
      <c r="D12" s="22">
        <v>1</v>
      </c>
      <c r="E12" s="22" t="s">
        <v>8</v>
      </c>
      <c r="F12" s="32" t="s">
        <v>367</v>
      </c>
    </row>
    <row r="13" spans="1:6" ht="15.75">
      <c r="A13" s="33"/>
      <c r="B13" s="24" t="s">
        <v>379</v>
      </c>
      <c r="C13" s="21">
        <v>3192</v>
      </c>
      <c r="D13" s="22">
        <v>1</v>
      </c>
      <c r="E13" s="22" t="s">
        <v>8</v>
      </c>
      <c r="F13" s="32" t="s">
        <v>367</v>
      </c>
    </row>
    <row r="14" spans="1:6" ht="15.75">
      <c r="A14" s="33"/>
      <c r="B14" s="24" t="s">
        <v>380</v>
      </c>
      <c r="C14" s="21">
        <v>3500</v>
      </c>
      <c r="D14" s="22">
        <v>1</v>
      </c>
      <c r="E14" s="22" t="s">
        <v>8</v>
      </c>
      <c r="F14" s="32" t="s">
        <v>367</v>
      </c>
    </row>
    <row r="15" spans="1:6" ht="15.75">
      <c r="A15" s="33"/>
      <c r="B15" s="24" t="s">
        <v>381</v>
      </c>
      <c r="C15" s="21">
        <v>799</v>
      </c>
      <c r="D15" s="22">
        <v>1</v>
      </c>
      <c r="E15" s="22" t="s">
        <v>8</v>
      </c>
      <c r="F15" s="32" t="s">
        <v>367</v>
      </c>
    </row>
    <row r="16" spans="1:6" ht="15.75">
      <c r="A16" s="33" t="s">
        <v>382</v>
      </c>
      <c r="B16" s="25" t="s">
        <v>383</v>
      </c>
      <c r="C16" s="26">
        <v>1650</v>
      </c>
      <c r="D16" s="22">
        <v>1</v>
      </c>
      <c r="E16" s="22" t="s">
        <v>8</v>
      </c>
      <c r="F16" s="32" t="s">
        <v>384</v>
      </c>
    </row>
    <row r="17" spans="1:6" ht="15.75">
      <c r="A17" s="33"/>
      <c r="B17" s="25" t="s">
        <v>385</v>
      </c>
      <c r="C17" s="26">
        <v>3318</v>
      </c>
      <c r="D17" s="22">
        <v>1</v>
      </c>
      <c r="E17" s="22" t="s">
        <v>8</v>
      </c>
      <c r="F17" s="32" t="s">
        <v>384</v>
      </c>
    </row>
    <row r="18" spans="1:6" ht="15.75">
      <c r="A18" s="33"/>
      <c r="B18" s="25" t="s">
        <v>386</v>
      </c>
      <c r="C18" s="26">
        <v>2797</v>
      </c>
      <c r="D18" s="22">
        <v>1</v>
      </c>
      <c r="E18" s="22" t="s">
        <v>8</v>
      </c>
      <c r="F18" s="32" t="s">
        <v>384</v>
      </c>
    </row>
    <row r="19" spans="1:6" ht="15.75">
      <c r="A19" s="33"/>
      <c r="B19" s="25" t="s">
        <v>387</v>
      </c>
      <c r="C19" s="26">
        <v>4551</v>
      </c>
      <c r="D19" s="22">
        <v>1</v>
      </c>
      <c r="E19" s="22" t="s">
        <v>8</v>
      </c>
      <c r="F19" s="32" t="s">
        <v>384</v>
      </c>
    </row>
    <row r="20" spans="1:6" ht="15.75">
      <c r="A20" s="33"/>
      <c r="B20" s="25" t="s">
        <v>388</v>
      </c>
      <c r="C20" s="26">
        <v>500</v>
      </c>
      <c r="D20" s="22">
        <v>1</v>
      </c>
      <c r="E20" s="22" t="s">
        <v>8</v>
      </c>
      <c r="F20" s="32" t="s">
        <v>384</v>
      </c>
    </row>
    <row r="21" spans="1:6" ht="15.75">
      <c r="A21" s="33"/>
      <c r="B21" s="25" t="s">
        <v>389</v>
      </c>
      <c r="C21" s="26">
        <v>3445</v>
      </c>
      <c r="D21" s="22">
        <v>1</v>
      </c>
      <c r="E21" s="22" t="s">
        <v>8</v>
      </c>
      <c r="F21" s="32" t="s">
        <v>384</v>
      </c>
    </row>
    <row r="22" spans="1:6" ht="15.75">
      <c r="A22" s="33"/>
      <c r="B22" s="25" t="s">
        <v>390</v>
      </c>
      <c r="C22" s="26">
        <v>1710</v>
      </c>
      <c r="D22" s="22">
        <v>1</v>
      </c>
      <c r="E22" s="22" t="s">
        <v>8</v>
      </c>
      <c r="F22" s="32" t="s">
        <v>384</v>
      </c>
    </row>
    <row r="23" spans="1:6" ht="15.75">
      <c r="A23" s="33"/>
      <c r="B23" s="25" t="s">
        <v>391</v>
      </c>
      <c r="C23" s="26">
        <v>3671</v>
      </c>
      <c r="D23" s="22">
        <v>1</v>
      </c>
      <c r="E23" s="22" t="s">
        <v>8</v>
      </c>
      <c r="F23" s="32" t="s">
        <v>384</v>
      </c>
    </row>
    <row r="24" spans="1:6" ht="15.75">
      <c r="A24" s="33"/>
      <c r="B24" s="25" t="s">
        <v>392</v>
      </c>
      <c r="C24" s="26">
        <v>3916</v>
      </c>
      <c r="D24" s="22">
        <v>1</v>
      </c>
      <c r="E24" s="22" t="s">
        <v>8</v>
      </c>
      <c r="F24" s="32" t="s">
        <v>384</v>
      </c>
    </row>
    <row r="25" spans="1:6" ht="15.75">
      <c r="A25" s="33"/>
      <c r="B25" s="25" t="s">
        <v>393</v>
      </c>
      <c r="C25" s="26">
        <v>2778</v>
      </c>
      <c r="D25" s="22">
        <v>1</v>
      </c>
      <c r="E25" s="22" t="s">
        <v>8</v>
      </c>
      <c r="F25" s="32" t="s">
        <v>384</v>
      </c>
    </row>
    <row r="26" spans="1:6" ht="15.75">
      <c r="A26" s="33"/>
      <c r="B26" s="25" t="s">
        <v>394</v>
      </c>
      <c r="C26" s="26">
        <v>1800</v>
      </c>
      <c r="D26" s="22">
        <v>1</v>
      </c>
      <c r="E26" s="22" t="s">
        <v>8</v>
      </c>
      <c r="F26" s="32" t="s">
        <v>384</v>
      </c>
    </row>
    <row r="27" spans="1:6" ht="15.75">
      <c r="A27" s="33"/>
      <c r="B27" s="25" t="s">
        <v>395</v>
      </c>
      <c r="C27" s="26">
        <v>2818</v>
      </c>
      <c r="D27" s="22">
        <v>1</v>
      </c>
      <c r="E27" s="22" t="s">
        <v>8</v>
      </c>
      <c r="F27" s="32" t="s">
        <v>384</v>
      </c>
    </row>
    <row r="28" spans="1:6" ht="15.75">
      <c r="A28" s="33"/>
      <c r="B28" s="25" t="s">
        <v>396</v>
      </c>
      <c r="C28" s="26">
        <v>1000</v>
      </c>
      <c r="D28" s="22">
        <v>1</v>
      </c>
      <c r="E28" s="22" t="s">
        <v>8</v>
      </c>
      <c r="F28" s="32" t="s">
        <v>384</v>
      </c>
    </row>
    <row r="29" spans="1:6" ht="15.75">
      <c r="A29" s="33"/>
      <c r="B29" s="25" t="s">
        <v>397</v>
      </c>
      <c r="C29" s="26">
        <v>2200</v>
      </c>
      <c r="D29" s="22">
        <v>1</v>
      </c>
      <c r="E29" s="22" t="s">
        <v>8</v>
      </c>
      <c r="F29" s="32" t="s">
        <v>384</v>
      </c>
    </row>
    <row r="30" spans="1:6" ht="15.75">
      <c r="A30" s="33"/>
      <c r="B30" s="25" t="s">
        <v>398</v>
      </c>
      <c r="C30" s="26">
        <v>1800</v>
      </c>
      <c r="D30" s="22">
        <v>1</v>
      </c>
      <c r="E30" s="22" t="s">
        <v>8</v>
      </c>
      <c r="F30" s="32" t="s">
        <v>367</v>
      </c>
    </row>
    <row r="31" spans="1:6" ht="15.75">
      <c r="A31" s="33"/>
      <c r="B31" s="25" t="s">
        <v>399</v>
      </c>
      <c r="C31" s="26">
        <v>3000</v>
      </c>
      <c r="D31" s="22">
        <v>1</v>
      </c>
      <c r="E31" s="22" t="s">
        <v>8</v>
      </c>
      <c r="F31" s="32" t="s">
        <v>367</v>
      </c>
    </row>
    <row r="32" spans="1:6" ht="15.75">
      <c r="A32" s="33" t="s">
        <v>400</v>
      </c>
      <c r="B32" s="24" t="s">
        <v>401</v>
      </c>
      <c r="C32" s="21">
        <v>820</v>
      </c>
      <c r="D32" s="22">
        <v>1</v>
      </c>
      <c r="E32" s="22" t="s">
        <v>8</v>
      </c>
      <c r="F32" s="32" t="s">
        <v>402</v>
      </c>
    </row>
    <row r="33" spans="1:6" ht="15.75">
      <c r="A33" s="33"/>
      <c r="B33" s="24" t="s">
        <v>403</v>
      </c>
      <c r="C33" s="21">
        <v>1505</v>
      </c>
      <c r="D33" s="22">
        <v>1</v>
      </c>
      <c r="E33" s="22" t="s">
        <v>8</v>
      </c>
      <c r="F33" s="32" t="s">
        <v>404</v>
      </c>
    </row>
    <row r="34" spans="1:6" ht="15.75">
      <c r="A34" s="33"/>
      <c r="B34" s="24" t="s">
        <v>405</v>
      </c>
      <c r="C34" s="21">
        <v>1732</v>
      </c>
      <c r="D34" s="22">
        <v>1</v>
      </c>
      <c r="E34" s="22" t="s">
        <v>8</v>
      </c>
      <c r="F34" s="32" t="s">
        <v>406</v>
      </c>
    </row>
    <row r="35" spans="1:6" ht="15.75">
      <c r="A35" s="33"/>
      <c r="B35" s="24" t="s">
        <v>407</v>
      </c>
      <c r="C35" s="21">
        <v>1622</v>
      </c>
      <c r="D35" s="22">
        <v>1</v>
      </c>
      <c r="E35" s="22" t="s">
        <v>8</v>
      </c>
      <c r="F35" s="32" t="s">
        <v>408</v>
      </c>
    </row>
    <row r="36" spans="1:6" ht="15.75">
      <c r="A36" s="33"/>
      <c r="B36" s="24" t="s">
        <v>409</v>
      </c>
      <c r="C36" s="21">
        <v>1265</v>
      </c>
      <c r="D36" s="22">
        <v>1</v>
      </c>
      <c r="E36" s="22" t="s">
        <v>8</v>
      </c>
      <c r="F36" s="32" t="s">
        <v>410</v>
      </c>
    </row>
    <row r="37" spans="1:6" ht="15.75">
      <c r="A37" s="33"/>
      <c r="B37" s="24" t="s">
        <v>411</v>
      </c>
      <c r="C37" s="21">
        <v>1058</v>
      </c>
      <c r="D37" s="22">
        <v>1</v>
      </c>
      <c r="E37" s="22" t="s">
        <v>8</v>
      </c>
      <c r="F37" s="32" t="s">
        <v>412</v>
      </c>
    </row>
    <row r="38" spans="1:6" ht="15.75">
      <c r="A38" s="33"/>
      <c r="B38" s="24" t="s">
        <v>413</v>
      </c>
      <c r="C38" s="21">
        <v>1068</v>
      </c>
      <c r="D38" s="22">
        <v>1</v>
      </c>
      <c r="E38" s="22" t="s">
        <v>8</v>
      </c>
      <c r="F38" s="32" t="s">
        <v>414</v>
      </c>
    </row>
    <row r="39" spans="1:6" ht="15.75">
      <c r="A39" s="33"/>
      <c r="B39" s="24" t="s">
        <v>415</v>
      </c>
      <c r="C39" s="21">
        <v>809</v>
      </c>
      <c r="D39" s="22">
        <v>1</v>
      </c>
      <c r="E39" s="22" t="s">
        <v>8</v>
      </c>
      <c r="F39" s="32" t="s">
        <v>416</v>
      </c>
    </row>
    <row r="40" spans="1:6" ht="15.75">
      <c r="A40" s="33"/>
      <c r="B40" s="24" t="s">
        <v>417</v>
      </c>
      <c r="C40" s="21">
        <v>1951</v>
      </c>
      <c r="D40" s="22">
        <v>1</v>
      </c>
      <c r="E40" s="22" t="s">
        <v>8</v>
      </c>
      <c r="F40" s="32" t="s">
        <v>418</v>
      </c>
    </row>
    <row r="41" spans="1:6" ht="15.75">
      <c r="A41" s="33"/>
      <c r="B41" s="24" t="s">
        <v>419</v>
      </c>
      <c r="C41" s="21">
        <v>1839</v>
      </c>
      <c r="D41" s="22">
        <v>1</v>
      </c>
      <c r="E41" s="22" t="s">
        <v>8</v>
      </c>
      <c r="F41" s="32" t="s">
        <v>420</v>
      </c>
    </row>
    <row r="42" spans="1:6" ht="15.75">
      <c r="A42" s="33"/>
      <c r="B42" s="24" t="s">
        <v>421</v>
      </c>
      <c r="C42" s="21">
        <v>1362</v>
      </c>
      <c r="D42" s="22">
        <v>1</v>
      </c>
      <c r="E42" s="22" t="s">
        <v>8</v>
      </c>
      <c r="F42" s="32" t="s">
        <v>422</v>
      </c>
    </row>
    <row r="43" spans="1:6" ht="15.75">
      <c r="A43" s="33"/>
      <c r="B43" s="24" t="s">
        <v>423</v>
      </c>
      <c r="C43" s="21">
        <v>1324</v>
      </c>
      <c r="D43" s="22">
        <v>1</v>
      </c>
      <c r="E43" s="22" t="s">
        <v>8</v>
      </c>
      <c r="F43" s="32" t="s">
        <v>424</v>
      </c>
    </row>
    <row r="44" spans="1:6" ht="15.75">
      <c r="A44" s="33"/>
      <c r="B44" s="24" t="s">
        <v>425</v>
      </c>
      <c r="C44" s="21">
        <v>1023</v>
      </c>
      <c r="D44" s="22">
        <v>1</v>
      </c>
      <c r="E44" s="22" t="s">
        <v>8</v>
      </c>
      <c r="F44" s="32" t="s">
        <v>426</v>
      </c>
    </row>
    <row r="45" spans="1:6" ht="15.75">
      <c r="A45" s="33" t="s">
        <v>427</v>
      </c>
      <c r="B45" s="24" t="s">
        <v>428</v>
      </c>
      <c r="C45" s="21">
        <v>3596</v>
      </c>
      <c r="D45" s="22">
        <v>1</v>
      </c>
      <c r="E45" s="22" t="s">
        <v>8</v>
      </c>
      <c r="F45" s="32" t="s">
        <v>367</v>
      </c>
    </row>
    <row r="46" spans="1:6" ht="15.75">
      <c r="A46" s="33"/>
      <c r="B46" s="24" t="s">
        <v>429</v>
      </c>
      <c r="C46" s="21">
        <v>2002</v>
      </c>
      <c r="D46" s="22">
        <v>1</v>
      </c>
      <c r="E46" s="22" t="s">
        <v>8</v>
      </c>
      <c r="F46" s="32" t="s">
        <v>367</v>
      </c>
    </row>
    <row r="47" spans="1:6" ht="15.75">
      <c r="A47" s="33" t="s">
        <v>430</v>
      </c>
      <c r="B47" s="24" t="s">
        <v>431</v>
      </c>
      <c r="C47" s="21">
        <v>1275</v>
      </c>
      <c r="D47" s="22">
        <v>1</v>
      </c>
      <c r="E47" s="22" t="s">
        <v>8</v>
      </c>
      <c r="F47" s="32" t="s">
        <v>432</v>
      </c>
    </row>
    <row r="48" spans="1:6" ht="15.75">
      <c r="A48" s="33"/>
      <c r="B48" s="24" t="s">
        <v>433</v>
      </c>
      <c r="C48" s="21">
        <v>1950</v>
      </c>
      <c r="D48" s="22">
        <v>1</v>
      </c>
      <c r="E48" s="22" t="s">
        <v>8</v>
      </c>
      <c r="F48" s="32" t="s">
        <v>434</v>
      </c>
    </row>
    <row r="49" spans="1:6" ht="15.75">
      <c r="A49" s="33"/>
      <c r="B49" s="24" t="s">
        <v>435</v>
      </c>
      <c r="C49" s="21">
        <v>1041</v>
      </c>
      <c r="D49" s="22">
        <v>1</v>
      </c>
      <c r="E49" s="22" t="s">
        <v>8</v>
      </c>
      <c r="F49" s="32" t="s">
        <v>436</v>
      </c>
    </row>
    <row r="50" spans="1:6" ht="15.75">
      <c r="A50" s="33" t="s">
        <v>437</v>
      </c>
      <c r="B50" s="24" t="s">
        <v>438</v>
      </c>
      <c r="C50" s="21">
        <v>1420</v>
      </c>
      <c r="D50" s="22">
        <v>1</v>
      </c>
      <c r="E50" s="22" t="s">
        <v>8</v>
      </c>
      <c r="F50" s="32" t="s">
        <v>439</v>
      </c>
    </row>
    <row r="51" spans="1:6" ht="15.75">
      <c r="A51" s="33"/>
      <c r="B51" s="24" t="s">
        <v>440</v>
      </c>
      <c r="C51" s="21">
        <v>1640</v>
      </c>
      <c r="D51" s="22">
        <v>1</v>
      </c>
      <c r="E51" s="22" t="s">
        <v>8</v>
      </c>
      <c r="F51" s="32" t="s">
        <v>441</v>
      </c>
    </row>
    <row r="52" spans="1:6" ht="15.75">
      <c r="A52" s="33"/>
      <c r="B52" s="24" t="s">
        <v>442</v>
      </c>
      <c r="C52" s="21">
        <v>1770</v>
      </c>
      <c r="D52" s="22">
        <v>1</v>
      </c>
      <c r="E52" s="22" t="s">
        <v>8</v>
      </c>
      <c r="F52" s="32" t="s">
        <v>443</v>
      </c>
    </row>
    <row r="53" spans="1:6" ht="15.75">
      <c r="A53" s="33" t="s">
        <v>444</v>
      </c>
      <c r="B53" s="24" t="s">
        <v>445</v>
      </c>
      <c r="C53" s="21">
        <v>2320</v>
      </c>
      <c r="D53" s="22">
        <v>1</v>
      </c>
      <c r="E53" s="22" t="s">
        <v>8</v>
      </c>
      <c r="F53" s="32" t="s">
        <v>446</v>
      </c>
    </row>
    <row r="54" spans="1:6" ht="15.75">
      <c r="A54" s="33"/>
      <c r="B54" s="24" t="s">
        <v>447</v>
      </c>
      <c r="C54" s="21">
        <v>1250</v>
      </c>
      <c r="D54" s="22">
        <v>1</v>
      </c>
      <c r="E54" s="22" t="s">
        <v>8</v>
      </c>
      <c r="F54" s="32" t="s">
        <v>448</v>
      </c>
    </row>
    <row r="55" spans="1:6" ht="15.75">
      <c r="A55" s="33"/>
      <c r="B55" s="24" t="s">
        <v>449</v>
      </c>
      <c r="C55" s="21">
        <v>1569</v>
      </c>
      <c r="D55" s="22">
        <v>1</v>
      </c>
      <c r="E55" s="22" t="s">
        <v>8</v>
      </c>
      <c r="F55" s="32" t="s">
        <v>450</v>
      </c>
    </row>
    <row r="56" spans="1:6" ht="15.75">
      <c r="A56" s="33"/>
      <c r="B56" s="24" t="s">
        <v>451</v>
      </c>
      <c r="C56" s="21">
        <v>1003</v>
      </c>
      <c r="D56" s="22">
        <v>1</v>
      </c>
      <c r="E56" s="22" t="s">
        <v>8</v>
      </c>
      <c r="F56" s="32" t="s">
        <v>367</v>
      </c>
    </row>
    <row r="57" spans="1:6" ht="15.75">
      <c r="A57" s="33"/>
      <c r="B57" s="24" t="s">
        <v>452</v>
      </c>
      <c r="C57" s="21">
        <v>1342</v>
      </c>
      <c r="D57" s="22">
        <v>1</v>
      </c>
      <c r="E57" s="22" t="s">
        <v>8</v>
      </c>
      <c r="F57" s="32" t="s">
        <v>453</v>
      </c>
    </row>
    <row r="58" spans="1:6" ht="15.75">
      <c r="A58" s="33"/>
      <c r="B58" s="24" t="s">
        <v>454</v>
      </c>
      <c r="C58" s="21">
        <v>1296</v>
      </c>
      <c r="D58" s="22">
        <v>1</v>
      </c>
      <c r="E58" s="22" t="s">
        <v>8</v>
      </c>
      <c r="F58" s="32" t="s">
        <v>455</v>
      </c>
    </row>
    <row r="59" spans="1:6" ht="15.75">
      <c r="A59" s="33"/>
      <c r="B59" s="24" t="s">
        <v>456</v>
      </c>
      <c r="C59" s="21">
        <v>693</v>
      </c>
      <c r="D59" s="22">
        <v>1</v>
      </c>
      <c r="E59" s="22" t="s">
        <v>8</v>
      </c>
      <c r="F59" s="32" t="s">
        <v>457</v>
      </c>
    </row>
    <row r="60" spans="1:6" ht="16.5" thickBot="1">
      <c r="A60" s="34"/>
      <c r="B60" s="35" t="s">
        <v>458</v>
      </c>
      <c r="C60" s="36">
        <v>1404</v>
      </c>
      <c r="D60" s="37">
        <v>1</v>
      </c>
      <c r="E60" s="37" t="s">
        <v>8</v>
      </c>
      <c r="F60" s="38" t="s">
        <v>459</v>
      </c>
    </row>
    <row r="62" spans="2:4" ht="15">
      <c r="B62" s="39" t="s">
        <v>460</v>
      </c>
      <c r="C62" s="40">
        <f>SUM(C2:C61)</f>
        <v>109357</v>
      </c>
      <c r="D62" s="40" t="s">
        <v>361</v>
      </c>
    </row>
    <row r="63" spans="2:4" ht="15">
      <c r="B63" s="39" t="s">
        <v>359</v>
      </c>
      <c r="C63" s="41">
        <f>C62/5</f>
        <v>21871.4</v>
      </c>
      <c r="D63" s="40" t="s">
        <v>361</v>
      </c>
    </row>
    <row r="64" spans="2:4" ht="15">
      <c r="B64" s="39" t="s">
        <v>360</v>
      </c>
      <c r="C64" s="40">
        <f>260*C63</f>
        <v>5686564</v>
      </c>
      <c r="D64" s="40" t="s">
        <v>361</v>
      </c>
    </row>
  </sheetData>
  <sheetProtection/>
  <mergeCells count="1">
    <mergeCell ref="A1:B1"/>
  </mergeCells>
  <conditionalFormatting sqref="C16:C31">
    <cfRule type="cellIs" priority="2" dxfId="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pal.borbas</dc:creator>
  <cp:keywords/>
  <dc:description/>
  <cp:lastModifiedBy>zsolt.haidu</cp:lastModifiedBy>
  <cp:lastPrinted>2019-11-15T07:43:25Z</cp:lastPrinted>
  <dcterms:created xsi:type="dcterms:W3CDTF">2019-01-23T10:17:55Z</dcterms:created>
  <dcterms:modified xsi:type="dcterms:W3CDTF">2019-11-15T07:59:21Z</dcterms:modified>
  <cp:category/>
  <cp:version/>
  <cp:contentType/>
  <cp:contentStatus/>
</cp:coreProperties>
</file>