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nexa 5.1" sheetId="1" r:id="rId1"/>
    <sheet name="anexa 5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<sst xmlns="http://schemas.openxmlformats.org/spreadsheetml/2006/main" count="51" uniqueCount="51">
  <si>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Nr.
crt.</t>
  </si>
  <si>
    <t>Denumire</t>
  </si>
  <si>
    <t>Preţ
unitar</t>
  </si>
  <si>
    <t>Buget</t>
  </si>
  <si>
    <t>Cant.
U/M
- buc -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</si>
  <si>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</si>
  <si>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</si>
  <si>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</si>
  <si>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</si>
  <si>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</si>
  <si>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</si>
  <si>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r>
      <t>ANEXA NR. 5.1</t>
    </r>
    <r>
      <rPr>
        <sz val="12"/>
        <rFont val="Arial"/>
        <family val="2"/>
      </rPr>
      <t xml:space="preserve">  LA H.C.L. SATU MARE  Nr    din </t>
    </r>
  </si>
  <si>
    <t>Teren sintetic de minifotbal (42x22)</t>
  </si>
  <si>
    <t>Banca cu schelet din teava de otel</t>
  </si>
  <si>
    <t>Cosuri gunoi stradal 50L din polietilena</t>
  </si>
  <si>
    <t>Aparat de fitness pentru modelarea taliei</t>
  </si>
  <si>
    <t>Aparat de fitness bicicleta si stepper</t>
  </si>
  <si>
    <t>Aparat de fitness pentru intarirea musculaturii mainilor si picioarelor</t>
  </si>
  <si>
    <t>Aparat de fitness individual pentru intarirea musculaturii picioarelor</t>
  </si>
  <si>
    <t>Aparat de fitness complex</t>
  </si>
  <si>
    <t>Balansoar pe arc  4 locuri</t>
  </si>
  <si>
    <t>Leagăn dublu</t>
  </si>
  <si>
    <t>Groapa cu nisip</t>
  </si>
  <si>
    <t>Balansoar pe arcuri un loc</t>
  </si>
  <si>
    <t>Balansoar din lemn 4 locuri</t>
  </si>
  <si>
    <t>Balansoar pe arcuri două locuri</t>
  </si>
  <si>
    <t>Carusel clasic</t>
  </si>
  <si>
    <t>Leagăn dublu cu scaun pentru copii sub 3 ani</t>
  </si>
  <si>
    <t>Ansamblu de joacă cu 2 panouri de căţărare, 1 treaptă şi 1 topogan</t>
  </si>
  <si>
    <t>Ansamblu de joacă cu 2 topogane</t>
  </si>
  <si>
    <t xml:space="preserve">Total </t>
  </si>
  <si>
    <t>Aparat de fitness pentru intinderea muschilor bratelor si a umerilor</t>
  </si>
  <si>
    <t>Aparat de fitness destinat intaririi muschilor picioarelor</t>
  </si>
  <si>
    <t>Aparat de fitness – bicicleta</t>
  </si>
  <si>
    <t>Aparat de fitness pentru intarirea musculaturii picioarelor</t>
  </si>
  <si>
    <t>Aparat de fitness pentru dezvoltarea musculaturii bustului si picioarelor</t>
  </si>
  <si>
    <t>Cataratoare verticala cu scara dubla</t>
  </si>
  <si>
    <t>Balansoar din lemn 2 locuri</t>
  </si>
  <si>
    <t>Compex de joacă - Trenuleţ</t>
  </si>
  <si>
    <t>Ansamblu de joaca cu tub de tarare</t>
  </si>
  <si>
    <t>Casuta de joaca cu masa si bancute</t>
  </si>
  <si>
    <t>Echipament de joaca cu un topogan și trei tipuri de cățărători</t>
  </si>
  <si>
    <t>Automate De Bilete</t>
  </si>
  <si>
    <t>Parcometre</t>
  </si>
  <si>
    <t>mobilierului urban ce se achiziţionează în anul 2018</t>
  </si>
  <si>
    <t>Ansamblu de joacă cu 2 căsuțe, 2 topogane și 2 tipuri de acces</t>
  </si>
  <si>
    <t>Aparat fitness destinat intăririi mușchilor brațelor, abdomenului și spatelui</t>
  </si>
  <si>
    <t>Hintă cu leagăn cuib</t>
  </si>
  <si>
    <t>Carusel cu băncuţă</t>
  </si>
  <si>
    <t>Ansamblu de joacă casuță cu tobogan</t>
  </si>
  <si>
    <t>Coș de gunoi cu scrumieră din oțel și capac de protecție</t>
  </si>
</sst>
</file>

<file path=xl/styles.xml><?xml version="1.0" encoding="utf-8"?>
<styleSheet xmlns="http://schemas.openxmlformats.org/spreadsheetml/2006/main">
  <numFmts count="4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[$¥€-2]\ #,##0.00_);[Red]\([$¥€-2]\ #,##0.00\)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 horizontal="left"/>
    </xf>
    <xf numFmtId="3" fontId="0" fillId="0" borderId="0" xfId="0" applyFont="1" applyFill="1" applyAlignment="1">
      <alignment/>
    </xf>
    <xf numFmtId="3" fontId="2" fillId="0" borderId="0" xfId="0" applyFont="1" applyFill="1" applyAlignment="1">
      <alignment/>
    </xf>
    <xf numFmtId="3" fontId="3" fillId="0" borderId="0" xfId="0" applyFont="1" applyFill="1" applyAlignment="1">
      <alignment/>
    </xf>
    <xf numFmtId="3" fontId="9" fillId="0" borderId="0" xfId="0" applyFont="1" applyFill="1" applyAlignment="1">
      <alignment/>
    </xf>
    <xf numFmtId="3" fontId="4" fillId="0" borderId="0" xfId="0" applyFont="1" applyFill="1" applyBorder="1" applyAlignment="1">
      <alignment wrapText="1"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0" fillId="0" borderId="0" xfId="0" applyFont="1" applyFill="1" applyAlignment="1">
      <alignment/>
    </xf>
    <xf numFmtId="3" fontId="46" fillId="32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3" fillId="32" borderId="10" xfId="0" applyFont="1" applyFill="1" applyBorder="1" applyAlignment="1">
      <alignment horizontal="center" vertical="center" wrapText="1"/>
    </xf>
    <xf numFmtId="3" fontId="4" fillId="32" borderId="0" xfId="0" applyFont="1" applyFill="1" applyBorder="1" applyAlignment="1">
      <alignment/>
    </xf>
    <xf numFmtId="3" fontId="2" fillId="32" borderId="11" xfId="0" applyFont="1" applyFill="1" applyBorder="1" applyAlignment="1">
      <alignment horizontal="right" vertical="center" wrapText="1"/>
    </xf>
    <xf numFmtId="3" fontId="2" fillId="32" borderId="10" xfId="0" applyFont="1" applyFill="1" applyBorder="1" applyAlignment="1">
      <alignment horizontal="right" vertical="center" wrapText="1"/>
    </xf>
    <xf numFmtId="3" fontId="0" fillId="32" borderId="0" xfId="0" applyFont="1" applyFill="1" applyAlignment="1">
      <alignment/>
    </xf>
    <xf numFmtId="3" fontId="7" fillId="32" borderId="0" xfId="0" applyFont="1" applyFill="1" applyBorder="1" applyAlignment="1">
      <alignment horizontal="right" vertic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0" fillId="32" borderId="12" xfId="0" applyFont="1" applyFill="1" applyBorder="1" applyAlignment="1">
      <alignment horizontal="center" vertical="center"/>
    </xf>
    <xf numFmtId="3" fontId="4" fillId="32" borderId="13" xfId="0" applyFont="1" applyFill="1" applyBorder="1" applyAlignment="1">
      <alignment vertical="center" wrapText="1"/>
    </xf>
    <xf numFmtId="3" fontId="0" fillId="32" borderId="13" xfId="0" applyFont="1" applyFill="1" applyBorder="1" applyAlignment="1">
      <alignment horizontal="center" vertical="center" wrapText="1"/>
    </xf>
    <xf numFmtId="3" fontId="0" fillId="32" borderId="14" xfId="0" applyFont="1" applyFill="1" applyBorder="1" applyAlignment="1">
      <alignment horizontal="right" vertical="center" wrapText="1"/>
    </xf>
    <xf numFmtId="3" fontId="0" fillId="32" borderId="13" xfId="0" applyFill="1" applyBorder="1" applyAlignment="1" quotePrefix="1">
      <alignment horizontal="right" vertical="center" wrapText="1"/>
    </xf>
    <xf numFmtId="3" fontId="0" fillId="32" borderId="13" xfId="0" applyFont="1" applyFill="1" applyBorder="1" applyAlignment="1">
      <alignment horizontal="right" vertical="center" wrapText="1"/>
    </xf>
    <xf numFmtId="3" fontId="0" fillId="32" borderId="15" xfId="0" applyFont="1" applyFill="1" applyBorder="1" applyAlignment="1">
      <alignment horizontal="right" vertical="center" wrapText="1"/>
    </xf>
    <xf numFmtId="3" fontId="4" fillId="32" borderId="13" xfId="0" applyFont="1" applyFill="1" applyBorder="1" applyAlignment="1">
      <alignment/>
    </xf>
    <xf numFmtId="3" fontId="4" fillId="32" borderId="13" xfId="0" applyFont="1" applyFill="1" applyBorder="1" applyAlignment="1">
      <alignment wrapText="1"/>
    </xf>
    <xf numFmtId="3" fontId="0" fillId="32" borderId="16" xfId="0" applyFont="1" applyFill="1" applyBorder="1" applyAlignment="1">
      <alignment horizontal="center" vertical="center" wrapText="1"/>
    </xf>
    <xf numFmtId="3" fontId="0" fillId="32" borderId="17" xfId="0" applyFont="1" applyFill="1" applyBorder="1" applyAlignment="1">
      <alignment horizontal="right" vertical="center" wrapText="1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11" xfId="0" applyFont="1" applyFill="1" applyBorder="1" applyAlignment="1">
      <alignment horizontal="center" vertical="center" wrapText="1"/>
    </xf>
    <xf numFmtId="3" fontId="0" fillId="32" borderId="18" xfId="0" applyFont="1" applyFill="1" applyBorder="1" applyAlignment="1">
      <alignment horizontal="center" vertical="center"/>
    </xf>
    <xf numFmtId="3" fontId="4" fillId="32" borderId="19" xfId="0" applyFont="1" applyFill="1" applyBorder="1" applyAlignment="1">
      <alignment/>
    </xf>
    <xf numFmtId="3" fontId="0" fillId="32" borderId="19" xfId="0" applyFont="1" applyFill="1" applyBorder="1" applyAlignment="1">
      <alignment horizontal="center"/>
    </xf>
    <xf numFmtId="3" fontId="0" fillId="32" borderId="20" xfId="0" applyFont="1" applyFill="1" applyBorder="1" applyAlignment="1">
      <alignment horizontal="right"/>
    </xf>
    <xf numFmtId="3" fontId="0" fillId="32" borderId="19" xfId="0" applyFont="1" applyFill="1" applyBorder="1" applyAlignment="1" quotePrefix="1">
      <alignment horizontal="right" vertical="center" wrapText="1"/>
    </xf>
    <xf numFmtId="3" fontId="0" fillId="32" borderId="19" xfId="0" applyFont="1" applyFill="1" applyBorder="1" applyAlignment="1">
      <alignment horizontal="right" vertical="center" wrapText="1"/>
    </xf>
    <xf numFmtId="3" fontId="0" fillId="32" borderId="21" xfId="0" applyFont="1" applyFill="1" applyBorder="1" applyAlignment="1">
      <alignment horizontal="right" vertical="center" wrapText="1"/>
    </xf>
    <xf numFmtId="3" fontId="0" fillId="33" borderId="12" xfId="0" applyFont="1" applyFill="1" applyBorder="1" applyAlignment="1">
      <alignment horizontal="center" vertical="center"/>
    </xf>
    <xf numFmtId="3" fontId="4" fillId="33" borderId="13" xfId="0" applyFont="1" applyFill="1" applyBorder="1" applyAlignment="1">
      <alignment wrapText="1"/>
    </xf>
    <xf numFmtId="3" fontId="0" fillId="33" borderId="13" xfId="0" applyFont="1" applyFill="1" applyBorder="1" applyAlignment="1">
      <alignment horizontal="center" vertical="center" wrapText="1"/>
    </xf>
    <xf numFmtId="3" fontId="0" fillId="33" borderId="14" xfId="0" applyFont="1" applyFill="1" applyBorder="1" applyAlignment="1">
      <alignment horizontal="right" vertical="center" wrapText="1"/>
    </xf>
    <xf numFmtId="3" fontId="0" fillId="33" borderId="13" xfId="0" applyFill="1" applyBorder="1" applyAlignment="1" quotePrefix="1">
      <alignment horizontal="right" vertical="center" wrapText="1"/>
    </xf>
    <xf numFmtId="3" fontId="0" fillId="33" borderId="13" xfId="0" applyFont="1" applyFill="1" applyBorder="1" applyAlignment="1">
      <alignment horizontal="right" vertical="center" wrapText="1"/>
    </xf>
    <xf numFmtId="3" fontId="0" fillId="33" borderId="15" xfId="0" applyFont="1" applyFill="1" applyBorder="1" applyAlignment="1">
      <alignment horizontal="right" vertical="center" wrapText="1"/>
    </xf>
    <xf numFmtId="3" fontId="0" fillId="33" borderId="16" xfId="0" applyFont="1" applyFill="1" applyBorder="1" applyAlignment="1">
      <alignment horizontal="center" vertical="center" wrapText="1"/>
    </xf>
    <xf numFmtId="3" fontId="0" fillId="33" borderId="17" xfId="0" applyFont="1" applyFill="1" applyBorder="1" applyAlignment="1">
      <alignment horizontal="right" vertical="center" wrapText="1"/>
    </xf>
    <xf numFmtId="3" fontId="0" fillId="33" borderId="13" xfId="0" applyFont="1" applyFill="1" applyBorder="1" applyAlignment="1" quotePrefix="1">
      <alignment horizontal="right" vertical="center" wrapText="1"/>
    </xf>
    <xf numFmtId="3" fontId="0" fillId="33" borderId="13" xfId="0" applyFont="1" applyFill="1" applyBorder="1" applyAlignment="1">
      <alignment horizontal="right" vertical="center" wrapText="1"/>
    </xf>
    <xf numFmtId="3" fontId="0" fillId="33" borderId="15" xfId="0" applyFont="1" applyFill="1" applyBorder="1" applyAlignment="1">
      <alignment horizontal="right" vertical="center" wrapText="1"/>
    </xf>
    <xf numFmtId="3" fontId="4" fillId="33" borderId="13" xfId="0" applyFont="1" applyFill="1" applyBorder="1" applyAlignment="1">
      <alignment/>
    </xf>
    <xf numFmtId="3" fontId="0" fillId="33" borderId="16" xfId="0" applyFont="1" applyFill="1" applyBorder="1" applyAlignment="1">
      <alignment horizontal="center" vertical="center" wrapText="1"/>
    </xf>
    <xf numFmtId="3" fontId="0" fillId="33" borderId="17" xfId="0" applyFont="1" applyFill="1" applyBorder="1" applyAlignment="1">
      <alignment horizontal="right" vertical="center" wrapText="1"/>
    </xf>
    <xf numFmtId="3" fontId="4" fillId="33" borderId="0" xfId="0" applyFont="1" applyFill="1" applyBorder="1" applyAlignment="1">
      <alignment/>
    </xf>
    <xf numFmtId="0" fontId="4" fillId="32" borderId="0" xfId="0" applyNumberFormat="1" applyFont="1" applyFill="1" applyBorder="1" applyAlignment="1">
      <alignment horizontal="left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22" xfId="0" applyFont="1" applyFill="1" applyBorder="1" applyAlignment="1">
      <alignment horizontal="center" vertical="center" wrapText="1"/>
    </xf>
    <xf numFmtId="3" fontId="3" fillId="32" borderId="23" xfId="0" applyFont="1" applyFill="1" applyBorder="1" applyAlignment="1">
      <alignment horizontal="center" vertical="center" wrapText="1"/>
    </xf>
    <xf numFmtId="3" fontId="3" fillId="32" borderId="24" xfId="0" applyFont="1" applyFill="1" applyBorder="1" applyAlignment="1">
      <alignment horizontal="center" vertical="center"/>
    </xf>
    <xf numFmtId="3" fontId="3" fillId="32" borderId="11" xfId="0" applyFont="1" applyFill="1" applyBorder="1" applyAlignment="1">
      <alignment horizontal="center" vertical="center"/>
    </xf>
    <xf numFmtId="3" fontId="3" fillId="32" borderId="24" xfId="0" applyFont="1" applyFill="1" applyBorder="1" applyAlignment="1">
      <alignment horizontal="center" vertical="center" wrapText="1"/>
    </xf>
    <xf numFmtId="3" fontId="3" fillId="32" borderId="11" xfId="0" applyFont="1" applyFill="1" applyBorder="1" applyAlignment="1">
      <alignment horizontal="center" vertical="center" wrapText="1"/>
    </xf>
    <xf numFmtId="3" fontId="3" fillId="32" borderId="24" xfId="0" applyFont="1" applyFill="1" applyBorder="1" applyAlignment="1">
      <alignment horizontal="center"/>
    </xf>
    <xf numFmtId="3" fontId="3" fillId="32" borderId="25" xfId="0" applyFont="1" applyFill="1" applyBorder="1" applyAlignment="1">
      <alignment horizontal="center"/>
    </xf>
    <xf numFmtId="3" fontId="2" fillId="32" borderId="26" xfId="0" applyFont="1" applyFill="1" applyBorder="1" applyAlignment="1">
      <alignment horizontal="right" vertical="center"/>
    </xf>
    <xf numFmtId="3" fontId="2" fillId="32" borderId="27" xfId="0" applyFont="1" applyFill="1" applyBorder="1" applyAlignment="1">
      <alignment horizontal="right" vertical="center"/>
    </xf>
    <xf numFmtId="3" fontId="2" fillId="32" borderId="28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48</xdr:row>
      <xdr:rowOff>0</xdr:rowOff>
    </xdr:from>
    <xdr:to>
      <xdr:col>1</xdr:col>
      <xdr:colOff>2009775</xdr:colOff>
      <xdr:row>51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089660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48</xdr:row>
      <xdr:rowOff>28575</xdr:rowOff>
    </xdr:from>
    <xdr:to>
      <xdr:col>2</xdr:col>
      <xdr:colOff>0</xdr:colOff>
      <xdr:row>51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0925175"/>
          <a:ext cx="12192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48</xdr:row>
      <xdr:rowOff>19050</xdr:rowOff>
    </xdr:from>
    <xdr:to>
      <xdr:col>4</xdr:col>
      <xdr:colOff>314325</xdr:colOff>
      <xdr:row>50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48150" y="10915650"/>
          <a:ext cx="16573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Borbei Terezia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819150</xdr:colOff>
      <xdr:row>48</xdr:row>
      <xdr:rowOff>28575</xdr:rowOff>
    </xdr:from>
    <xdr:to>
      <xdr:col>6</xdr:col>
      <xdr:colOff>438150</xdr:colOff>
      <xdr:row>52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10325" y="10925175"/>
          <a:ext cx="14859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gospod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68"/>
  <sheetViews>
    <sheetView tabSelected="1" zoomScale="120" zoomScaleNormal="120" zoomScalePageLayoutView="0" workbookViewId="0" topLeftCell="A28">
      <selection activeCell="K47" sqref="K47"/>
    </sheetView>
  </sheetViews>
  <sheetFormatPr defaultColWidth="11.4453125" defaultRowHeight="15"/>
  <cols>
    <col min="1" max="1" width="4.6640625" style="14" customWidth="1"/>
    <col min="2" max="2" width="43.21484375" style="14" customWidth="1"/>
    <col min="3" max="3" width="8.5546875" style="15" customWidth="1"/>
    <col min="4" max="4" width="8.77734375" style="14" customWidth="1"/>
    <col min="5" max="5" width="10.6640625" style="14" bestFit="1" customWidth="1"/>
    <col min="6" max="6" width="11.10546875" style="14" customWidth="1"/>
    <col min="7" max="7" width="8.6640625" style="14" bestFit="1" customWidth="1"/>
    <col min="8" max="16384" width="11.4453125" style="14" customWidth="1"/>
  </cols>
  <sheetData>
    <row r="1" spans="1:7" ht="18" customHeight="1">
      <c r="A1" s="66" t="s">
        <v>11</v>
      </c>
      <c r="B1" s="67"/>
      <c r="C1" s="67"/>
      <c r="D1" s="67"/>
      <c r="E1" s="67"/>
      <c r="F1" s="67"/>
      <c r="G1" s="39"/>
    </row>
    <row r="2" spans="1:7" ht="18" customHeight="1">
      <c r="A2" s="38"/>
      <c r="B2" s="39"/>
      <c r="C2" s="39"/>
      <c r="D2" s="39"/>
      <c r="E2" s="39"/>
      <c r="F2" s="39"/>
      <c r="G2" s="39"/>
    </row>
    <row r="3" spans="1:7" ht="15.75">
      <c r="A3" s="68" t="s">
        <v>6</v>
      </c>
      <c r="B3" s="68"/>
      <c r="C3" s="68"/>
      <c r="D3" s="68"/>
      <c r="E3" s="68"/>
      <c r="F3" s="68"/>
      <c r="G3" s="40"/>
    </row>
    <row r="4" spans="1:7" ht="15.75">
      <c r="A4" s="68" t="s">
        <v>44</v>
      </c>
      <c r="B4" s="68"/>
      <c r="C4" s="68"/>
      <c r="D4" s="68"/>
      <c r="E4" s="68"/>
      <c r="F4" s="68"/>
      <c r="G4" s="40"/>
    </row>
    <row r="5" spans="1:7" ht="15.75">
      <c r="A5" s="40"/>
      <c r="B5" s="40"/>
      <c r="C5" s="40"/>
      <c r="D5" s="40"/>
      <c r="E5" s="40"/>
      <c r="F5" s="40"/>
      <c r="G5" s="40"/>
    </row>
    <row r="6" spans="1:7" ht="15.75" thickBot="1">
      <c r="A6" s="14" t="s">
        <v>9</v>
      </c>
      <c r="F6" s="16" t="s">
        <v>10</v>
      </c>
      <c r="G6" s="16"/>
    </row>
    <row r="7" spans="1:7" ht="15.75" customHeight="1">
      <c r="A7" s="69" t="s">
        <v>0</v>
      </c>
      <c r="B7" s="71" t="s">
        <v>1</v>
      </c>
      <c r="C7" s="73" t="s">
        <v>4</v>
      </c>
      <c r="D7" s="73" t="s">
        <v>2</v>
      </c>
      <c r="E7" s="73" t="s">
        <v>5</v>
      </c>
      <c r="F7" s="75" t="s">
        <v>8</v>
      </c>
      <c r="G7" s="76"/>
    </row>
    <row r="8" spans="1:7" ht="30.75" customHeight="1" thickBot="1">
      <c r="A8" s="70"/>
      <c r="B8" s="72"/>
      <c r="C8" s="74"/>
      <c r="D8" s="74"/>
      <c r="E8" s="74"/>
      <c r="F8" s="41" t="s">
        <v>3</v>
      </c>
      <c r="G8" s="17" t="s">
        <v>7</v>
      </c>
    </row>
    <row r="9" spans="1:7" s="12" customFormat="1" ht="15">
      <c r="A9" s="42">
        <v>1</v>
      </c>
      <c r="B9" s="43" t="s">
        <v>12</v>
      </c>
      <c r="C9" s="44">
        <v>0</v>
      </c>
      <c r="D9" s="45">
        <v>238000</v>
      </c>
      <c r="E9" s="46">
        <f>F9+G9</f>
        <v>0</v>
      </c>
      <c r="F9" s="47">
        <f aca="true" t="shared" si="0" ref="F9:F31">C9*D9</f>
        <v>0</v>
      </c>
      <c r="G9" s="48">
        <v>0</v>
      </c>
    </row>
    <row r="10" spans="1:7" s="13" customFormat="1" ht="15">
      <c r="A10" s="27">
        <v>2</v>
      </c>
      <c r="B10" s="28" t="s">
        <v>42</v>
      </c>
      <c r="C10" s="29">
        <v>10</v>
      </c>
      <c r="D10" s="30">
        <v>8970</v>
      </c>
      <c r="E10" s="31">
        <f>F10+G10</f>
        <v>89700</v>
      </c>
      <c r="F10" s="32">
        <f t="shared" si="0"/>
        <v>89700</v>
      </c>
      <c r="G10" s="33">
        <v>0</v>
      </c>
    </row>
    <row r="11" spans="1:7" s="13" customFormat="1" ht="15">
      <c r="A11" s="27">
        <v>3</v>
      </c>
      <c r="B11" s="18" t="s">
        <v>13</v>
      </c>
      <c r="C11" s="29">
        <v>76</v>
      </c>
      <c r="D11" s="30">
        <v>586</v>
      </c>
      <c r="E11" s="31">
        <f aca="true" t="shared" si="1" ref="E11:E31">C11*D11</f>
        <v>44536</v>
      </c>
      <c r="F11" s="32">
        <f t="shared" si="0"/>
        <v>44536</v>
      </c>
      <c r="G11" s="33">
        <v>0</v>
      </c>
    </row>
    <row r="12" spans="1:7" s="13" customFormat="1" ht="15">
      <c r="A12" s="27">
        <v>4</v>
      </c>
      <c r="B12" s="34" t="s">
        <v>14</v>
      </c>
      <c r="C12" s="29">
        <v>200</v>
      </c>
      <c r="D12" s="30">
        <v>207</v>
      </c>
      <c r="E12" s="31">
        <f t="shared" si="1"/>
        <v>41400</v>
      </c>
      <c r="F12" s="32">
        <f t="shared" si="0"/>
        <v>41400</v>
      </c>
      <c r="G12" s="33">
        <v>0</v>
      </c>
    </row>
    <row r="13" spans="1:7" s="13" customFormat="1" ht="15">
      <c r="A13" s="27">
        <v>5</v>
      </c>
      <c r="B13" s="34" t="s">
        <v>15</v>
      </c>
      <c r="C13" s="29">
        <v>2</v>
      </c>
      <c r="D13" s="30">
        <v>3962</v>
      </c>
      <c r="E13" s="31">
        <f t="shared" si="1"/>
        <v>7924</v>
      </c>
      <c r="F13" s="32">
        <f t="shared" si="0"/>
        <v>7924</v>
      </c>
      <c r="G13" s="33">
        <v>0</v>
      </c>
    </row>
    <row r="14" spans="1:7" s="13" customFormat="1" ht="15">
      <c r="A14" s="27">
        <v>6</v>
      </c>
      <c r="B14" s="34" t="s">
        <v>16</v>
      </c>
      <c r="C14" s="29">
        <v>3</v>
      </c>
      <c r="D14" s="30">
        <v>4989</v>
      </c>
      <c r="E14" s="31">
        <f t="shared" si="1"/>
        <v>14967</v>
      </c>
      <c r="F14" s="32">
        <f t="shared" si="0"/>
        <v>14967</v>
      </c>
      <c r="G14" s="33">
        <v>0</v>
      </c>
    </row>
    <row r="15" spans="1:7" s="13" customFormat="1" ht="28.5">
      <c r="A15" s="27">
        <v>7</v>
      </c>
      <c r="B15" s="35" t="s">
        <v>31</v>
      </c>
      <c r="C15" s="29">
        <v>1</v>
      </c>
      <c r="D15" s="30">
        <v>3375</v>
      </c>
      <c r="E15" s="31">
        <f t="shared" si="1"/>
        <v>3375</v>
      </c>
      <c r="F15" s="32">
        <f t="shared" si="0"/>
        <v>3375</v>
      </c>
      <c r="G15" s="33">
        <v>0</v>
      </c>
    </row>
    <row r="16" spans="1:7" s="13" customFormat="1" ht="15">
      <c r="A16" s="27">
        <v>8</v>
      </c>
      <c r="B16" s="35" t="s">
        <v>32</v>
      </c>
      <c r="C16" s="29">
        <v>2</v>
      </c>
      <c r="D16" s="30">
        <v>6926</v>
      </c>
      <c r="E16" s="31">
        <f t="shared" si="1"/>
        <v>13852</v>
      </c>
      <c r="F16" s="32">
        <f t="shared" si="0"/>
        <v>13852</v>
      </c>
      <c r="G16" s="33">
        <v>0</v>
      </c>
    </row>
    <row r="17" spans="1:7" s="13" customFormat="1" ht="15">
      <c r="A17" s="27">
        <v>9</v>
      </c>
      <c r="B17" s="35" t="s">
        <v>34</v>
      </c>
      <c r="C17" s="29">
        <v>2</v>
      </c>
      <c r="D17" s="30">
        <v>5106.1</v>
      </c>
      <c r="E17" s="31">
        <f t="shared" si="1"/>
        <v>10212.2</v>
      </c>
      <c r="F17" s="32">
        <f t="shared" si="0"/>
        <v>10212.2</v>
      </c>
      <c r="G17" s="33">
        <v>0</v>
      </c>
    </row>
    <row r="18" spans="1:7" s="13" customFormat="1" ht="28.5">
      <c r="A18" s="27">
        <v>10</v>
      </c>
      <c r="B18" s="35" t="s">
        <v>17</v>
      </c>
      <c r="C18" s="29">
        <v>1</v>
      </c>
      <c r="D18" s="30">
        <v>6422</v>
      </c>
      <c r="E18" s="31">
        <f t="shared" si="1"/>
        <v>6422</v>
      </c>
      <c r="F18" s="32">
        <f t="shared" si="0"/>
        <v>6422</v>
      </c>
      <c r="G18" s="33">
        <v>0</v>
      </c>
    </row>
    <row r="19" spans="1:7" s="13" customFormat="1" ht="28.5">
      <c r="A19" s="27">
        <v>11</v>
      </c>
      <c r="B19" s="35" t="s">
        <v>18</v>
      </c>
      <c r="C19" s="29">
        <v>2</v>
      </c>
      <c r="D19" s="30">
        <v>4285</v>
      </c>
      <c r="E19" s="31">
        <f t="shared" si="1"/>
        <v>8570</v>
      </c>
      <c r="F19" s="32">
        <f t="shared" si="0"/>
        <v>8570</v>
      </c>
      <c r="G19" s="33">
        <v>0</v>
      </c>
    </row>
    <row r="20" spans="1:7" s="13" customFormat="1" ht="28.5">
      <c r="A20" s="27">
        <v>12</v>
      </c>
      <c r="B20" s="35" t="s">
        <v>35</v>
      </c>
      <c r="C20" s="29">
        <v>1</v>
      </c>
      <c r="D20" s="30">
        <v>4402</v>
      </c>
      <c r="E20" s="31">
        <f t="shared" si="1"/>
        <v>4402</v>
      </c>
      <c r="F20" s="32">
        <f t="shared" si="0"/>
        <v>4402</v>
      </c>
      <c r="G20" s="33">
        <v>0</v>
      </c>
    </row>
    <row r="21" spans="1:7" s="13" customFormat="1" ht="15">
      <c r="A21" s="27">
        <v>13</v>
      </c>
      <c r="B21" s="35" t="s">
        <v>33</v>
      </c>
      <c r="C21" s="29">
        <v>5</v>
      </c>
      <c r="D21" s="30">
        <v>2260</v>
      </c>
      <c r="E21" s="31">
        <f t="shared" si="1"/>
        <v>11300</v>
      </c>
      <c r="F21" s="32">
        <f t="shared" si="0"/>
        <v>11300</v>
      </c>
      <c r="G21" s="33">
        <v>0</v>
      </c>
    </row>
    <row r="22" spans="1:7" s="13" customFormat="1" ht="15">
      <c r="A22" s="27">
        <v>14</v>
      </c>
      <c r="B22" s="34" t="s">
        <v>19</v>
      </c>
      <c r="C22" s="29">
        <v>2</v>
      </c>
      <c r="D22" s="30">
        <v>6779</v>
      </c>
      <c r="E22" s="31">
        <f t="shared" si="1"/>
        <v>13558</v>
      </c>
      <c r="F22" s="32">
        <f t="shared" si="0"/>
        <v>13558</v>
      </c>
      <c r="G22" s="33">
        <v>0</v>
      </c>
    </row>
    <row r="23" spans="1:7" s="13" customFormat="1" ht="15">
      <c r="A23" s="49">
        <v>15</v>
      </c>
      <c r="B23" s="61" t="s">
        <v>20</v>
      </c>
      <c r="C23" s="51">
        <v>4</v>
      </c>
      <c r="D23" s="52">
        <v>1652</v>
      </c>
      <c r="E23" s="53">
        <f t="shared" si="1"/>
        <v>6608</v>
      </c>
      <c r="F23" s="54">
        <f t="shared" si="0"/>
        <v>6608</v>
      </c>
      <c r="G23" s="55">
        <v>0</v>
      </c>
    </row>
    <row r="24" spans="1:7" s="13" customFormat="1" ht="15">
      <c r="A24" s="49">
        <v>16</v>
      </c>
      <c r="B24" s="64" t="s">
        <v>21</v>
      </c>
      <c r="C24" s="51">
        <v>11</v>
      </c>
      <c r="D24" s="52">
        <v>4307</v>
      </c>
      <c r="E24" s="53">
        <f t="shared" si="1"/>
        <v>47377</v>
      </c>
      <c r="F24" s="54">
        <f t="shared" si="0"/>
        <v>47377</v>
      </c>
      <c r="G24" s="55">
        <v>0</v>
      </c>
    </row>
    <row r="25" spans="1:7" s="13" customFormat="1" ht="15">
      <c r="A25" s="27">
        <v>17</v>
      </c>
      <c r="B25" s="35" t="s">
        <v>22</v>
      </c>
      <c r="C25" s="29">
        <v>4</v>
      </c>
      <c r="D25" s="30">
        <v>1321</v>
      </c>
      <c r="E25" s="31">
        <f t="shared" si="1"/>
        <v>5284</v>
      </c>
      <c r="F25" s="32">
        <f t="shared" si="0"/>
        <v>5284</v>
      </c>
      <c r="G25" s="33">
        <v>0</v>
      </c>
    </row>
    <row r="26" spans="1:7" s="13" customFormat="1" ht="15">
      <c r="A26" s="49">
        <v>18</v>
      </c>
      <c r="B26" s="61" t="s">
        <v>37</v>
      </c>
      <c r="C26" s="51">
        <v>5</v>
      </c>
      <c r="D26" s="52">
        <v>3522</v>
      </c>
      <c r="E26" s="53">
        <f t="shared" si="1"/>
        <v>17610</v>
      </c>
      <c r="F26" s="54">
        <f t="shared" si="0"/>
        <v>17610</v>
      </c>
      <c r="G26" s="55">
        <v>0</v>
      </c>
    </row>
    <row r="27" spans="1:7" s="13" customFormat="1" ht="15">
      <c r="A27" s="49">
        <v>19</v>
      </c>
      <c r="B27" s="61" t="s">
        <v>24</v>
      </c>
      <c r="C27" s="51">
        <v>8</v>
      </c>
      <c r="D27" s="52">
        <v>3669</v>
      </c>
      <c r="E27" s="53">
        <f t="shared" si="1"/>
        <v>29352</v>
      </c>
      <c r="F27" s="54">
        <f t="shared" si="0"/>
        <v>29352</v>
      </c>
      <c r="G27" s="55">
        <v>0</v>
      </c>
    </row>
    <row r="28" spans="1:7" s="13" customFormat="1" ht="15">
      <c r="A28" s="49">
        <v>20</v>
      </c>
      <c r="B28" s="61" t="s">
        <v>25</v>
      </c>
      <c r="C28" s="51">
        <v>12</v>
      </c>
      <c r="D28" s="52">
        <v>3294</v>
      </c>
      <c r="E28" s="53">
        <f t="shared" si="1"/>
        <v>39528</v>
      </c>
      <c r="F28" s="54">
        <f t="shared" si="0"/>
        <v>39528</v>
      </c>
      <c r="G28" s="55">
        <v>0</v>
      </c>
    </row>
    <row r="29" spans="1:7" s="13" customFormat="1" ht="15">
      <c r="A29" s="27">
        <v>21</v>
      </c>
      <c r="B29" s="34" t="s">
        <v>26</v>
      </c>
      <c r="C29" s="29">
        <v>2</v>
      </c>
      <c r="D29" s="30">
        <v>6559</v>
      </c>
      <c r="E29" s="31">
        <f t="shared" si="1"/>
        <v>13118</v>
      </c>
      <c r="F29" s="32">
        <f t="shared" si="0"/>
        <v>13118</v>
      </c>
      <c r="G29" s="33">
        <v>0</v>
      </c>
    </row>
    <row r="30" spans="1:7" s="13" customFormat="1" ht="15">
      <c r="A30" s="49">
        <v>22</v>
      </c>
      <c r="B30" s="61" t="s">
        <v>48</v>
      </c>
      <c r="C30" s="51">
        <v>5</v>
      </c>
      <c r="D30" s="52">
        <v>10668</v>
      </c>
      <c r="E30" s="53">
        <f t="shared" si="1"/>
        <v>53340</v>
      </c>
      <c r="F30" s="54">
        <f t="shared" si="0"/>
        <v>53340</v>
      </c>
      <c r="G30" s="55">
        <v>0</v>
      </c>
    </row>
    <row r="31" spans="1:7" s="13" customFormat="1" ht="15">
      <c r="A31" s="49">
        <v>23</v>
      </c>
      <c r="B31" s="61" t="s">
        <v>23</v>
      </c>
      <c r="C31" s="51">
        <v>8</v>
      </c>
      <c r="D31" s="52">
        <v>1607</v>
      </c>
      <c r="E31" s="53">
        <f t="shared" si="1"/>
        <v>12856</v>
      </c>
      <c r="F31" s="54">
        <f t="shared" si="0"/>
        <v>12856</v>
      </c>
      <c r="G31" s="55">
        <v>0</v>
      </c>
    </row>
    <row r="32" spans="1:7" s="13" customFormat="1" ht="15">
      <c r="A32" s="49">
        <v>24</v>
      </c>
      <c r="B32" s="61" t="s">
        <v>27</v>
      </c>
      <c r="C32" s="51">
        <v>10</v>
      </c>
      <c r="D32" s="52">
        <v>5400</v>
      </c>
      <c r="E32" s="53">
        <f aca="true" t="shared" si="2" ref="E32:E45">C32*D32</f>
        <v>54000</v>
      </c>
      <c r="F32" s="54">
        <f aca="true" t="shared" si="3" ref="F32:F45">C32*D32</f>
        <v>54000</v>
      </c>
      <c r="G32" s="55">
        <v>0</v>
      </c>
    </row>
    <row r="33" spans="1:7" s="13" customFormat="1" ht="15">
      <c r="A33" s="49">
        <v>25</v>
      </c>
      <c r="B33" s="61" t="s">
        <v>36</v>
      </c>
      <c r="C33" s="51">
        <v>3</v>
      </c>
      <c r="D33" s="52">
        <v>7960</v>
      </c>
      <c r="E33" s="53">
        <f t="shared" si="2"/>
        <v>23880</v>
      </c>
      <c r="F33" s="54">
        <f t="shared" si="3"/>
        <v>23880</v>
      </c>
      <c r="G33" s="55">
        <v>0</v>
      </c>
    </row>
    <row r="34" spans="1:7" s="13" customFormat="1" ht="15">
      <c r="A34" s="49">
        <v>26</v>
      </c>
      <c r="B34" s="50" t="s">
        <v>38</v>
      </c>
      <c r="C34" s="51">
        <v>8</v>
      </c>
      <c r="D34" s="52">
        <v>15840</v>
      </c>
      <c r="E34" s="53">
        <f t="shared" si="2"/>
        <v>126720</v>
      </c>
      <c r="F34" s="54">
        <f t="shared" si="3"/>
        <v>126720</v>
      </c>
      <c r="G34" s="55">
        <v>0</v>
      </c>
    </row>
    <row r="35" spans="1:7" s="13" customFormat="1" ht="28.5">
      <c r="A35" s="49">
        <v>27</v>
      </c>
      <c r="B35" s="50" t="s">
        <v>28</v>
      </c>
      <c r="C35" s="51">
        <v>4</v>
      </c>
      <c r="D35" s="52">
        <v>27103</v>
      </c>
      <c r="E35" s="53">
        <f t="shared" si="2"/>
        <v>108412</v>
      </c>
      <c r="F35" s="54">
        <f t="shared" si="3"/>
        <v>108412</v>
      </c>
      <c r="G35" s="55">
        <v>0</v>
      </c>
    </row>
    <row r="36" spans="1:7" s="13" customFormat="1" ht="15">
      <c r="A36" s="27">
        <v>28</v>
      </c>
      <c r="B36" s="34" t="s">
        <v>39</v>
      </c>
      <c r="C36" s="29">
        <v>2</v>
      </c>
      <c r="D36" s="30">
        <v>31625</v>
      </c>
      <c r="E36" s="31">
        <f t="shared" si="2"/>
        <v>63250</v>
      </c>
      <c r="F36" s="32">
        <f t="shared" si="3"/>
        <v>63250</v>
      </c>
      <c r="G36" s="33">
        <v>0</v>
      </c>
    </row>
    <row r="37" spans="1:7" s="13" customFormat="1" ht="15">
      <c r="A37" s="49">
        <v>29</v>
      </c>
      <c r="B37" s="64" t="s">
        <v>29</v>
      </c>
      <c r="C37" s="62">
        <v>4</v>
      </c>
      <c r="D37" s="63">
        <v>27175</v>
      </c>
      <c r="E37" s="53">
        <f t="shared" si="2"/>
        <v>108700</v>
      </c>
      <c r="F37" s="54">
        <f t="shared" si="3"/>
        <v>108700</v>
      </c>
      <c r="G37" s="55">
        <v>0</v>
      </c>
    </row>
    <row r="38" spans="1:7" s="13" customFormat="1" ht="15">
      <c r="A38" s="49">
        <v>30</v>
      </c>
      <c r="B38" s="50" t="s">
        <v>40</v>
      </c>
      <c r="C38" s="62">
        <v>10</v>
      </c>
      <c r="D38" s="63">
        <v>14255</v>
      </c>
      <c r="E38" s="53">
        <f t="shared" si="2"/>
        <v>142550</v>
      </c>
      <c r="F38" s="54">
        <f t="shared" si="3"/>
        <v>142550</v>
      </c>
      <c r="G38" s="55">
        <v>0</v>
      </c>
    </row>
    <row r="39" spans="1:7" s="13" customFormat="1" ht="15">
      <c r="A39" s="27">
        <v>31</v>
      </c>
      <c r="B39" s="35" t="s">
        <v>43</v>
      </c>
      <c r="C39" s="36">
        <v>30</v>
      </c>
      <c r="D39" s="37">
        <v>8970</v>
      </c>
      <c r="E39" s="31">
        <f t="shared" si="2"/>
        <v>269100</v>
      </c>
      <c r="F39" s="32">
        <f t="shared" si="3"/>
        <v>269100</v>
      </c>
      <c r="G39" s="33">
        <v>0</v>
      </c>
    </row>
    <row r="40" spans="1:7" s="13" customFormat="1" ht="28.5">
      <c r="A40" s="49">
        <v>32</v>
      </c>
      <c r="B40" s="50" t="s">
        <v>45</v>
      </c>
      <c r="C40" s="62">
        <v>3</v>
      </c>
      <c r="D40" s="63">
        <v>27175</v>
      </c>
      <c r="E40" s="53">
        <f t="shared" si="2"/>
        <v>81525</v>
      </c>
      <c r="F40" s="54">
        <f t="shared" si="3"/>
        <v>81525</v>
      </c>
      <c r="G40" s="55">
        <v>0</v>
      </c>
    </row>
    <row r="41" spans="1:7" s="13" customFormat="1" ht="15">
      <c r="A41" s="49">
        <v>33</v>
      </c>
      <c r="B41" s="50" t="s">
        <v>49</v>
      </c>
      <c r="C41" s="62">
        <v>1</v>
      </c>
      <c r="D41" s="63">
        <v>11203</v>
      </c>
      <c r="E41" s="53">
        <f t="shared" si="2"/>
        <v>11203</v>
      </c>
      <c r="F41" s="54">
        <f t="shared" si="3"/>
        <v>11203</v>
      </c>
      <c r="G41" s="55">
        <v>0</v>
      </c>
    </row>
    <row r="42" spans="1:7" s="13" customFormat="1" ht="28.5">
      <c r="A42" s="27">
        <v>34</v>
      </c>
      <c r="B42" s="35" t="s">
        <v>46</v>
      </c>
      <c r="C42" s="36">
        <v>1</v>
      </c>
      <c r="D42" s="37">
        <v>7161</v>
      </c>
      <c r="E42" s="31">
        <f t="shared" si="2"/>
        <v>7161</v>
      </c>
      <c r="F42" s="32">
        <f t="shared" si="3"/>
        <v>7161</v>
      </c>
      <c r="G42" s="33">
        <v>0</v>
      </c>
    </row>
    <row r="43" spans="1:7" s="13" customFormat="1" ht="15">
      <c r="A43" s="49">
        <v>35</v>
      </c>
      <c r="B43" s="50" t="s">
        <v>47</v>
      </c>
      <c r="C43" s="62">
        <v>1</v>
      </c>
      <c r="D43" s="63">
        <v>9091</v>
      </c>
      <c r="E43" s="53">
        <f t="shared" si="2"/>
        <v>9091</v>
      </c>
      <c r="F43" s="54">
        <f t="shared" si="3"/>
        <v>9091</v>
      </c>
      <c r="G43" s="55">
        <v>0</v>
      </c>
    </row>
    <row r="44" spans="1:7" s="13" customFormat="1" ht="28.5">
      <c r="A44" s="49">
        <v>36</v>
      </c>
      <c r="B44" s="50" t="s">
        <v>41</v>
      </c>
      <c r="C44" s="56">
        <v>6</v>
      </c>
      <c r="D44" s="57">
        <v>20946</v>
      </c>
      <c r="E44" s="58">
        <f>C44*D44</f>
        <v>125676</v>
      </c>
      <c r="F44" s="59">
        <f>C44*D44</f>
        <v>125676</v>
      </c>
      <c r="G44" s="60">
        <v>0</v>
      </c>
    </row>
    <row r="45" spans="1:7" s="13" customFormat="1" ht="15">
      <c r="A45" s="49">
        <v>37</v>
      </c>
      <c r="B45" s="50" t="s">
        <v>50</v>
      </c>
      <c r="C45" s="56">
        <v>80</v>
      </c>
      <c r="D45" s="57">
        <v>369</v>
      </c>
      <c r="E45" s="58">
        <f t="shared" si="2"/>
        <v>29520</v>
      </c>
      <c r="F45" s="59">
        <f t="shared" si="3"/>
        <v>29520</v>
      </c>
      <c r="G45" s="60">
        <v>0</v>
      </c>
    </row>
    <row r="46" spans="1:7" s="21" customFormat="1" ht="16.5" thickBot="1">
      <c r="A46" s="77" t="s">
        <v>30</v>
      </c>
      <c r="B46" s="78"/>
      <c r="C46" s="78"/>
      <c r="D46" s="79"/>
      <c r="E46" s="19">
        <f>SUM(E9:E45)</f>
        <v>1656079.2</v>
      </c>
      <c r="F46" s="19">
        <f>SUM(F9:F45)</f>
        <v>1656079.2</v>
      </c>
      <c r="G46" s="20">
        <f>SUM(G9:G45)</f>
        <v>0</v>
      </c>
    </row>
    <row r="47" spans="1:7" s="21" customFormat="1" ht="18">
      <c r="A47" s="22"/>
      <c r="B47" s="22"/>
      <c r="C47" s="22"/>
      <c r="D47" s="22"/>
      <c r="E47" s="22"/>
      <c r="F47" s="22"/>
      <c r="G47" s="22"/>
    </row>
    <row r="48" spans="1:7" s="21" customFormat="1" ht="15">
      <c r="A48" s="14"/>
      <c r="B48" s="14"/>
      <c r="C48" s="15"/>
      <c r="D48" s="14"/>
      <c r="E48" s="14"/>
      <c r="F48" s="14"/>
      <c r="G48" s="14"/>
    </row>
    <row r="55" ht="14.25">
      <c r="B55" s="23"/>
    </row>
    <row r="56" spans="2:7" ht="14.25">
      <c r="B56" s="18"/>
      <c r="C56" s="24"/>
      <c r="D56" s="18"/>
      <c r="E56" s="18"/>
      <c r="F56" s="18"/>
      <c r="G56" s="18"/>
    </row>
    <row r="57" spans="2:7" ht="14.25">
      <c r="B57" s="18"/>
      <c r="C57" s="25"/>
      <c r="D57" s="80"/>
      <c r="E57" s="80"/>
      <c r="F57" s="80"/>
      <c r="G57" s="80"/>
    </row>
    <row r="58" spans="2:7" ht="14.25">
      <c r="B58" s="18"/>
      <c r="C58" s="25"/>
      <c r="D58" s="25"/>
      <c r="E58" s="25"/>
      <c r="F58" s="25"/>
      <c r="G58" s="18"/>
    </row>
    <row r="59" spans="2:7" ht="14.25">
      <c r="B59" s="18"/>
      <c r="C59" s="25"/>
      <c r="D59" s="80"/>
      <c r="E59" s="80"/>
      <c r="F59" s="25"/>
      <c r="G59" s="18"/>
    </row>
    <row r="60" spans="2:7" ht="15" customHeight="1">
      <c r="B60" s="18"/>
      <c r="C60" s="25"/>
      <c r="D60" s="25"/>
      <c r="E60" s="25"/>
      <c r="F60" s="25"/>
      <c r="G60" s="18"/>
    </row>
    <row r="61" spans="2:7" ht="14.25">
      <c r="B61" s="18"/>
      <c r="C61" s="25"/>
      <c r="D61" s="26"/>
      <c r="E61" s="26"/>
      <c r="F61" s="26"/>
      <c r="G61" s="18"/>
    </row>
    <row r="62" spans="2:7" ht="14.25">
      <c r="B62" s="18"/>
      <c r="C62" s="25"/>
      <c r="D62" s="25"/>
      <c r="E62" s="25"/>
      <c r="F62" s="25"/>
      <c r="G62" s="18"/>
    </row>
    <row r="63" spans="2:7" ht="14.25">
      <c r="B63" s="18"/>
      <c r="C63" s="25"/>
      <c r="D63" s="65"/>
      <c r="E63" s="65"/>
      <c r="F63" s="25"/>
      <c r="G63" s="18"/>
    </row>
    <row r="64" spans="2:7" ht="14.25">
      <c r="B64" s="18"/>
      <c r="C64" s="25"/>
      <c r="D64" s="25"/>
      <c r="E64" s="25"/>
      <c r="F64" s="25"/>
      <c r="G64" s="18"/>
    </row>
    <row r="65" spans="2:7" ht="14.25">
      <c r="B65" s="18"/>
      <c r="C65" s="25"/>
      <c r="D65" s="26"/>
      <c r="E65" s="26"/>
      <c r="F65" s="26"/>
      <c r="G65" s="18"/>
    </row>
    <row r="66" spans="2:7" ht="14.25">
      <c r="B66" s="18"/>
      <c r="C66" s="25"/>
      <c r="D66" s="25"/>
      <c r="E66" s="25"/>
      <c r="F66" s="25"/>
      <c r="G66" s="18"/>
    </row>
    <row r="67" spans="2:7" ht="14.25">
      <c r="B67" s="18"/>
      <c r="C67" s="25"/>
      <c r="D67" s="65"/>
      <c r="E67" s="65"/>
      <c r="F67" s="65"/>
      <c r="G67" s="18"/>
    </row>
    <row r="68" spans="2:6" ht="14.25">
      <c r="B68" s="18"/>
      <c r="C68" s="24"/>
      <c r="D68" s="18"/>
      <c r="E68" s="18"/>
      <c r="F68" s="18"/>
    </row>
  </sheetData>
  <sheetProtection/>
  <mergeCells count="14">
    <mergeCell ref="A46:D46"/>
    <mergeCell ref="D57:G57"/>
    <mergeCell ref="D59:E59"/>
    <mergeCell ref="D63:E63"/>
    <mergeCell ref="D67:F67"/>
    <mergeCell ref="A1:F1"/>
    <mergeCell ref="A3:F3"/>
    <mergeCell ref="A4:F4"/>
    <mergeCell ref="A7:A8"/>
    <mergeCell ref="B7:B8"/>
    <mergeCell ref="C7:C8"/>
    <mergeCell ref="D7:D8"/>
    <mergeCell ref="E7:E8"/>
    <mergeCell ref="F7:G7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32:A72"/>
  <sheetViews>
    <sheetView zoomScalePageLayoutView="0" workbookViewId="0" topLeftCell="A7">
      <selection activeCell="F21" sqref="A10:G48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3" customFormat="1" ht="15"/>
    <row r="15" s="7" customFormat="1" ht="14.25"/>
    <row r="16" s="7" customFormat="1" ht="14.25"/>
    <row r="17" s="7" customFormat="1" ht="14.25"/>
    <row r="18" s="7" customFormat="1" ht="14.25"/>
    <row r="19" s="7" customFormat="1" ht="14.25"/>
    <row r="20" s="7" customFormat="1" ht="14.25"/>
    <row r="21" s="5" customFormat="1" ht="15"/>
    <row r="22" s="5" customFormat="1" ht="15"/>
    <row r="23" s="5" customFormat="1" ht="15"/>
    <row r="24" s="5" customFormat="1" ht="15"/>
    <row r="25" s="5" customFormat="1" ht="15"/>
    <row r="26" s="3" customFormat="1" ht="15"/>
    <row r="32" s="4" customFormat="1" ht="15.75">
      <c r="A32" s="6"/>
    </row>
    <row r="33" s="3" customFormat="1" ht="15"/>
    <row r="34" s="11" customFormat="1" ht="15"/>
    <row r="35" s="3" customFormat="1" ht="15"/>
    <row r="36" s="2" customFormat="1" ht="15"/>
    <row r="37" s="9" customFormat="1" ht="15"/>
    <row r="38" s="9" customFormat="1" ht="15"/>
    <row r="39" s="9" customFormat="1" ht="15"/>
    <row r="40" s="3" customFormat="1" ht="15"/>
    <row r="41" s="2" customFormat="1" ht="15"/>
    <row r="42" s="9" customFormat="1" ht="15"/>
    <row r="43" s="9" customFormat="1" ht="15"/>
    <row r="44" s="10" customFormat="1" ht="15"/>
    <row r="45" s="10" customFormat="1" ht="15"/>
    <row r="46" s="10" customFormat="1" ht="15"/>
    <row r="47" s="3" customFormat="1" ht="15"/>
    <row r="48" s="3" customFormat="1" ht="15"/>
    <row r="49" s="3" customFormat="1" ht="15"/>
    <row r="50" s="3" customFormat="1" ht="15"/>
    <row r="61" ht="14.25">
      <c r="A61" s="8"/>
    </row>
    <row r="62" ht="15" customHeight="1">
      <c r="A62" s="8"/>
    </row>
    <row r="63" ht="14.25">
      <c r="A63" s="8"/>
    </row>
    <row r="64" ht="14.25">
      <c r="A64" s="8"/>
    </row>
    <row r="65" ht="14.25">
      <c r="A65" s="8"/>
    </row>
    <row r="66" ht="14.25">
      <c r="A66" s="8"/>
    </row>
    <row r="67" ht="14.25">
      <c r="A67" s="8"/>
    </row>
    <row r="68" ht="14.25">
      <c r="A68" s="8"/>
    </row>
    <row r="69" ht="14.25">
      <c r="A69" s="8"/>
    </row>
    <row r="70" ht="14.25">
      <c r="A70" s="8"/>
    </row>
    <row r="71" ht="14.25">
      <c r="A71" s="8"/>
    </row>
    <row r="72" ht="14.25">
      <c r="A72" s="8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2018-09-17T07:40:50Z</cp:lastPrinted>
  <dcterms:created xsi:type="dcterms:W3CDTF">2001-05-29T04:53:38Z</dcterms:created>
  <dcterms:modified xsi:type="dcterms:W3CDTF">2018-09-17T08:41:26Z</dcterms:modified>
  <cp:category/>
  <cp:version/>
  <cp:contentType/>
  <cp:contentStatus/>
</cp:coreProperties>
</file>