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1760" activeTab="0"/>
  </bookViews>
  <sheets>
    <sheet name="Anexa 28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<sst xmlns="http://schemas.openxmlformats.org/spreadsheetml/2006/main" count="37" uniqueCount="31">
  <si>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PLĂŢI EFECTUATE</t>
  </si>
  <si>
    <t>TOTAL</t>
  </si>
  <si>
    <t>BUGET</t>
  </si>
  <si>
    <t>CREDIT</t>
  </si>
  <si>
    <t>ALTE SURSE</t>
  </si>
  <si>
    <t>CREDITE BUGETARE INIŢIALE</t>
  </si>
  <si>
    <t>CREDITE BUGETARE DEFINITIVE</t>
  </si>
  <si>
    <t>ANEXA</t>
  </si>
  <si>
    <t xml:space="preserve"> Primar,</t>
  </si>
  <si>
    <t>Şef serviciu,</t>
  </si>
  <si>
    <t>Centralizator</t>
  </si>
  <si>
    <t xml:space="preserve">      Kereskényi Gábor</t>
  </si>
  <si>
    <t xml:space="preserve"> ing. Szűcs Zsigmond</t>
  </si>
  <si>
    <t>SERVICIUL INVESTIŢII GOSPODĂRIRE ÎNTREȚINERE</t>
  </si>
  <si>
    <t>EXECUŢIA BUGETARĂ PRIVIND INVESTIŢIILE PE ANUL 2021</t>
  </si>
  <si>
    <t>FONDURI EXTERNE NERAMBURSABILE 2021</t>
  </si>
  <si>
    <t>A 2- execuție lucrări</t>
  </si>
  <si>
    <t>A 3 - studii de fezabilitate</t>
  </si>
  <si>
    <t>A 4- proiecte tehnice</t>
  </si>
  <si>
    <t>A 5 - dotări</t>
  </si>
  <si>
    <t>A 6 - lucrări de foraj, cartarea 
terenului, fotogrammetrie, determinări 
seismologice, consultanță, asistență tehnică și alte cheltuieli asimilate investițiilor</t>
  </si>
  <si>
    <t xml:space="preserve">A 7 - achiziții imobile </t>
  </si>
  <si>
    <t>A 2 A- execuție lucrări</t>
  </si>
  <si>
    <t>A 4 A- proiecte tehnice</t>
  </si>
  <si>
    <t>A 5 A - dotări</t>
  </si>
  <si>
    <t>Total 
cheltuieli de capital</t>
  </si>
  <si>
    <t>CREDITE BUGETARE 
INIȚIALE</t>
  </si>
  <si>
    <t>CREDITE BUGETARE 
DEFINITIVE</t>
  </si>
  <si>
    <t>PLĂȚI EFECTUATE</t>
  </si>
  <si>
    <t>TOTAL CHELTUIELI 
FEN</t>
  </si>
  <si>
    <t>Anexa 28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</si>
</sst>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4" fontId="2" fillId="1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2" fillId="10" borderId="12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 wrapText="1"/>
    </xf>
    <xf numFmtId="4" fontId="2" fillId="10" borderId="14" xfId="0" applyNumberFormat="1" applyFon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2" fillId="10" borderId="10" xfId="0" applyFont="1" applyFill="1" applyBorder="1" applyAlignment="1">
      <alignment horizontal="center" vertical="center" wrapText="1"/>
    </xf>
    <xf numFmtId="4" fontId="2" fillId="10" borderId="21" xfId="0" applyNumberFormat="1" applyFont="1" applyFill="1" applyBorder="1" applyAlignment="1">
      <alignment horizontal="center" vertical="center"/>
    </xf>
    <xf numFmtId="4" fontId="2" fillId="10" borderId="22" xfId="0" applyNumberFormat="1" applyFont="1" applyFill="1" applyBorder="1" applyAlignment="1">
      <alignment horizontal="center" vertical="center"/>
    </xf>
    <xf numFmtId="4" fontId="2" fillId="10" borderId="10" xfId="0" applyNumberFormat="1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wrapText="1"/>
    </xf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4" fontId="2" fillId="10" borderId="10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4" fontId="2" fillId="10" borderId="25" xfId="0" applyNumberFormat="1" applyFont="1" applyFill="1" applyBorder="1" applyAlignment="1">
      <alignment horizontal="center" vertical="center"/>
    </xf>
    <xf numFmtId="4" fontId="2" fillId="10" borderId="26" xfId="0" applyNumberFormat="1" applyFont="1" applyFill="1" applyBorder="1" applyAlignment="1">
      <alignment horizontal="center" vertical="center"/>
    </xf>
    <xf numFmtId="4" fontId="2" fillId="10" borderId="16" xfId="0" applyNumberFormat="1" applyFont="1" applyFill="1" applyBorder="1" applyAlignment="1">
      <alignment horizontal="center" vertical="center"/>
    </xf>
    <xf numFmtId="4" fontId="2" fillId="10" borderId="17" xfId="0" applyNumberFormat="1" applyFont="1" applyFill="1" applyBorder="1" applyAlignment="1">
      <alignment horizontal="center" vertical="center"/>
    </xf>
    <xf numFmtId="4" fontId="2" fillId="10" borderId="27" xfId="0" applyNumberFormat="1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10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L27" sqref="L26:L27"/>
    </sheetView>
  </sheetViews>
  <sheetFormatPr defaultColWidth="9.140625" defaultRowHeight="12.75"/>
  <cols>
    <col min="1" max="1" width="21.421875" style="0" customWidth="1"/>
    <col min="2" max="2" width="27.00390625" style="0" customWidth="1"/>
    <col min="3" max="3" width="26.28125" style="0" customWidth="1"/>
    <col min="4" max="4" width="15.28125" style="0" customWidth="1"/>
    <col min="5" max="5" width="15.57421875" style="0" customWidth="1"/>
    <col min="6" max="6" width="14.8515625" style="0" customWidth="1"/>
    <col min="7" max="7" width="11.7109375" style="0" bestFit="1" customWidth="1"/>
    <col min="9" max="9" width="9.7109375" style="0" bestFit="1" customWidth="1"/>
  </cols>
  <sheetData>
    <row r="1" spans="1:14" ht="18">
      <c r="A1" s="13" t="s">
        <v>13</v>
      </c>
      <c r="E1" s="40" t="s">
        <v>30</v>
      </c>
      <c r="F1" s="40"/>
      <c r="G1" s="40"/>
      <c r="H1" s="14"/>
      <c r="I1" s="14"/>
      <c r="J1" s="14"/>
      <c r="K1" s="14"/>
      <c r="L1" s="14"/>
      <c r="M1" s="14"/>
      <c r="N1" s="14"/>
    </row>
    <row r="2" spans="5:14" ht="12.75" hidden="1"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 hidden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 hidden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8" hidden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 hidden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0" ht="18">
      <c r="A7" s="3"/>
      <c r="B7" s="4"/>
      <c r="C7" s="59" t="s">
        <v>10</v>
      </c>
      <c r="D7" s="60"/>
      <c r="E7" s="4"/>
      <c r="F7" s="4"/>
      <c r="G7" s="4"/>
      <c r="H7" s="4"/>
      <c r="I7" s="2"/>
      <c r="J7" s="2"/>
    </row>
    <row r="8" spans="1:10" ht="12.75" hidden="1">
      <c r="A8" s="3"/>
      <c r="B8" s="4"/>
      <c r="C8" s="4"/>
      <c r="D8" s="4"/>
      <c r="E8" s="4"/>
      <c r="F8" s="4"/>
      <c r="G8" s="4"/>
      <c r="H8" s="4"/>
      <c r="I8" s="2"/>
      <c r="J8" s="2"/>
    </row>
    <row r="9" spans="1:10" ht="18.75" thickBot="1">
      <c r="A9" s="57" t="s">
        <v>14</v>
      </c>
      <c r="B9" s="57"/>
      <c r="C9" s="57"/>
      <c r="D9" s="57"/>
      <c r="E9" s="57"/>
      <c r="F9" s="57"/>
      <c r="G9" s="57"/>
      <c r="H9" s="1"/>
      <c r="I9" s="1"/>
      <c r="J9" s="1"/>
    </row>
    <row r="10" spans="1:10" ht="13.5" hidden="1" thickBot="1">
      <c r="A10" s="3"/>
      <c r="B10" s="4"/>
      <c r="C10" s="4"/>
      <c r="D10" s="4"/>
      <c r="E10" s="4"/>
      <c r="F10" s="4"/>
      <c r="G10" s="4"/>
      <c r="H10" s="4"/>
      <c r="I10" s="2"/>
      <c r="J10" s="2"/>
    </row>
    <row r="11" spans="1:10" ht="12.75" hidden="1">
      <c r="A11" s="3"/>
      <c r="B11" s="4"/>
      <c r="C11" s="4"/>
      <c r="D11" s="4"/>
      <c r="E11" s="4"/>
      <c r="F11" s="4"/>
      <c r="G11" s="4"/>
      <c r="H11" s="4"/>
      <c r="I11" s="2"/>
      <c r="J11" s="2"/>
    </row>
    <row r="12" spans="11:14" ht="18.75" hidden="1" thickBot="1">
      <c r="K12" s="1"/>
      <c r="L12" s="1"/>
      <c r="M12" s="1"/>
      <c r="N12" s="1"/>
    </row>
    <row r="13" spans="1:7" ht="21" customHeight="1">
      <c r="A13" s="53" t="s">
        <v>7</v>
      </c>
      <c r="B13" s="55" t="s">
        <v>5</v>
      </c>
      <c r="C13" s="55" t="s">
        <v>6</v>
      </c>
      <c r="D13" s="55" t="s">
        <v>0</v>
      </c>
      <c r="E13" s="55"/>
      <c r="F13" s="55"/>
      <c r="G13" s="58"/>
    </row>
    <row r="14" spans="1:7" ht="32.25" customHeight="1" thickBot="1">
      <c r="A14" s="54"/>
      <c r="B14" s="56"/>
      <c r="C14" s="56"/>
      <c r="D14" s="20" t="s">
        <v>1</v>
      </c>
      <c r="E14" s="20" t="s">
        <v>2</v>
      </c>
      <c r="F14" s="20" t="s">
        <v>3</v>
      </c>
      <c r="G14" s="21" t="s">
        <v>4</v>
      </c>
    </row>
    <row r="15" spans="1:7" ht="12.75">
      <c r="A15" s="10" t="s">
        <v>16</v>
      </c>
      <c r="B15" s="11">
        <v>95268700</v>
      </c>
      <c r="C15" s="11">
        <v>102770352</v>
      </c>
      <c r="D15" s="11">
        <f aca="true" t="shared" si="0" ref="D15:D20">E15+F15+G15</f>
        <v>67355515.97</v>
      </c>
      <c r="E15" s="11">
        <v>67355515.97</v>
      </c>
      <c r="F15" s="11">
        <v>0</v>
      </c>
      <c r="G15" s="12">
        <v>0</v>
      </c>
    </row>
    <row r="16" spans="1:7" ht="12.75">
      <c r="A16" s="7" t="s">
        <v>17</v>
      </c>
      <c r="B16" s="6">
        <v>4907410</v>
      </c>
      <c r="C16" s="6">
        <v>4505450</v>
      </c>
      <c r="D16" s="11">
        <f t="shared" si="0"/>
        <v>1337139.13</v>
      </c>
      <c r="E16" s="11">
        <v>1337139.13</v>
      </c>
      <c r="F16" s="11">
        <v>0</v>
      </c>
      <c r="G16" s="12">
        <v>0</v>
      </c>
    </row>
    <row r="17" spans="1:9" ht="12.75">
      <c r="A17" s="7" t="s">
        <v>18</v>
      </c>
      <c r="B17" s="6">
        <v>1064000</v>
      </c>
      <c r="C17" s="6">
        <v>1213000</v>
      </c>
      <c r="D17" s="11">
        <f t="shared" si="0"/>
        <v>600991.03</v>
      </c>
      <c r="E17" s="11">
        <v>600991.03</v>
      </c>
      <c r="F17" s="11">
        <v>0</v>
      </c>
      <c r="G17" s="12">
        <v>0</v>
      </c>
      <c r="I17" s="16"/>
    </row>
    <row r="18" spans="1:7" ht="12.75">
      <c r="A18" s="7" t="s">
        <v>19</v>
      </c>
      <c r="B18" s="6">
        <v>7218317</v>
      </c>
      <c r="C18" s="6">
        <v>8392617</v>
      </c>
      <c r="D18" s="11">
        <f t="shared" si="0"/>
        <v>6621801.39</v>
      </c>
      <c r="E18" s="11">
        <v>6621801.39</v>
      </c>
      <c r="F18" s="11">
        <v>0</v>
      </c>
      <c r="G18" s="12">
        <v>0</v>
      </c>
    </row>
    <row r="19" spans="1:7" ht="69" customHeight="1">
      <c r="A19" s="19" t="s">
        <v>20</v>
      </c>
      <c r="B19" s="6">
        <v>3319000</v>
      </c>
      <c r="C19" s="6">
        <v>3480400</v>
      </c>
      <c r="D19" s="11">
        <f t="shared" si="0"/>
        <v>1553830.53</v>
      </c>
      <c r="E19" s="11">
        <v>1553830.53</v>
      </c>
      <c r="F19" s="11">
        <v>0</v>
      </c>
      <c r="G19" s="8">
        <v>0</v>
      </c>
    </row>
    <row r="20" spans="1:7" ht="12.75">
      <c r="A20" s="9" t="s">
        <v>21</v>
      </c>
      <c r="B20" s="6">
        <v>1000</v>
      </c>
      <c r="C20" s="6">
        <v>161000</v>
      </c>
      <c r="D20" s="11">
        <f t="shared" si="0"/>
        <v>158365</v>
      </c>
      <c r="E20" s="11">
        <v>158365</v>
      </c>
      <c r="F20" s="11">
        <v>0</v>
      </c>
      <c r="G20" s="8">
        <v>0</v>
      </c>
    </row>
    <row r="21" spans="1:9" ht="21.75" customHeight="1">
      <c r="A21" s="43" t="s">
        <v>25</v>
      </c>
      <c r="B21" s="48">
        <f aca="true" t="shared" si="1" ref="B21:G21">SUM(B15:B20)</f>
        <v>111778427</v>
      </c>
      <c r="C21" s="48">
        <f t="shared" si="1"/>
        <v>120522819</v>
      </c>
      <c r="D21" s="48">
        <f>SUM(D15:D20)</f>
        <v>77627643.05</v>
      </c>
      <c r="E21" s="22">
        <f t="shared" si="1"/>
        <v>77627643.05</v>
      </c>
      <c r="F21" s="22">
        <f t="shared" si="1"/>
        <v>0</v>
      </c>
      <c r="G21" s="24">
        <f t="shared" si="1"/>
        <v>0</v>
      </c>
      <c r="I21" s="15"/>
    </row>
    <row r="22" spans="1:7" ht="24.75" customHeight="1" thickBot="1">
      <c r="A22" s="44"/>
      <c r="B22" s="49"/>
      <c r="C22" s="49"/>
      <c r="D22" s="49"/>
      <c r="E22" s="50">
        <f>E21+F21+G21</f>
        <v>77627643.05</v>
      </c>
      <c r="F22" s="50"/>
      <c r="G22" s="51"/>
    </row>
    <row r="23" spans="2:7" ht="12.75">
      <c r="B23" s="5"/>
      <c r="C23" s="5"/>
      <c r="D23" s="5"/>
      <c r="E23" s="5"/>
      <c r="F23" s="5"/>
      <c r="G23" s="5"/>
    </row>
    <row r="24" spans="1:7" ht="12.75" customHeight="1">
      <c r="A24" s="45" t="s">
        <v>15</v>
      </c>
      <c r="B24" s="45"/>
      <c r="C24" s="45"/>
      <c r="D24" s="45"/>
      <c r="E24" s="45"/>
      <c r="F24" s="45"/>
      <c r="G24" s="45"/>
    </row>
    <row r="25" spans="1:7" ht="12.75" customHeight="1">
      <c r="A25" s="23"/>
      <c r="B25" s="23"/>
      <c r="C25" s="23"/>
      <c r="D25" s="23"/>
      <c r="E25" s="23"/>
      <c r="F25" s="23"/>
      <c r="G25" s="23"/>
    </row>
    <row r="26" spans="1:7" ht="21.75" customHeight="1">
      <c r="A26" s="42" t="s">
        <v>7</v>
      </c>
      <c r="B26" s="41" t="s">
        <v>26</v>
      </c>
      <c r="C26" s="41" t="s">
        <v>27</v>
      </c>
      <c r="D26" s="37" t="s">
        <v>28</v>
      </c>
      <c r="E26" s="37"/>
      <c r="F26" s="37"/>
      <c r="G26" s="37"/>
    </row>
    <row r="27" spans="1:7" ht="25.5">
      <c r="A27" s="42"/>
      <c r="B27" s="41"/>
      <c r="C27" s="41"/>
      <c r="D27" s="34" t="s">
        <v>1</v>
      </c>
      <c r="E27" s="34" t="s">
        <v>2</v>
      </c>
      <c r="F27" s="34" t="s">
        <v>3</v>
      </c>
      <c r="G27" s="34" t="s">
        <v>4</v>
      </c>
    </row>
    <row r="28" spans="1:7" ht="12.75">
      <c r="A28" s="25" t="s">
        <v>22</v>
      </c>
      <c r="B28" s="33">
        <v>71626441</v>
      </c>
      <c r="C28" s="11">
        <v>40656600</v>
      </c>
      <c r="D28" s="11">
        <f>E28+F28+G28</f>
        <v>26620040.26</v>
      </c>
      <c r="E28" s="11">
        <v>26620040.26</v>
      </c>
      <c r="F28" s="11">
        <v>0</v>
      </c>
      <c r="G28" s="12">
        <v>0</v>
      </c>
    </row>
    <row r="29" spans="1:7" ht="12.75">
      <c r="A29" s="26" t="s">
        <v>23</v>
      </c>
      <c r="B29" s="29">
        <v>2104035</v>
      </c>
      <c r="C29" s="6">
        <v>2108600</v>
      </c>
      <c r="D29" s="6">
        <f>E29+F29+G29</f>
        <v>322906.5</v>
      </c>
      <c r="E29" s="6">
        <v>322906.5</v>
      </c>
      <c r="F29" s="6">
        <v>0</v>
      </c>
      <c r="G29" s="8">
        <v>0</v>
      </c>
    </row>
    <row r="30" spans="1:7" ht="12.75">
      <c r="A30" s="26" t="s">
        <v>24</v>
      </c>
      <c r="B30" s="29">
        <v>23382916</v>
      </c>
      <c r="C30" s="6">
        <v>15593111</v>
      </c>
      <c r="D30" s="6">
        <f>E30+F30+G30</f>
        <v>13864983</v>
      </c>
      <c r="E30" s="6">
        <v>13864983</v>
      </c>
      <c r="F30" s="6">
        <v>0</v>
      </c>
      <c r="G30" s="8">
        <v>0</v>
      </c>
    </row>
    <row r="31" spans="1:7" ht="79.5" thickBot="1">
      <c r="A31" s="27" t="s">
        <v>20</v>
      </c>
      <c r="B31" s="30">
        <v>1178410</v>
      </c>
      <c r="C31" s="31">
        <v>767510</v>
      </c>
      <c r="D31" s="31">
        <f>E31+F31+G31</f>
        <v>174349.87</v>
      </c>
      <c r="E31" s="31">
        <v>174349.87</v>
      </c>
      <c r="F31" s="31">
        <v>0</v>
      </c>
      <c r="G31" s="32">
        <v>0</v>
      </c>
    </row>
    <row r="32" spans="1:7" ht="18.75" customHeight="1">
      <c r="A32" s="38" t="s">
        <v>29</v>
      </c>
      <c r="B32" s="52">
        <f aca="true" t="shared" si="2" ref="B32:G32">B28+B29+B30+B31</f>
        <v>98291802</v>
      </c>
      <c r="C32" s="52">
        <f t="shared" si="2"/>
        <v>59125821</v>
      </c>
      <c r="D32" s="35">
        <f t="shared" si="2"/>
        <v>40982279.63</v>
      </c>
      <c r="E32" s="28">
        <f t="shared" si="2"/>
        <v>40982279.63</v>
      </c>
      <c r="F32" s="28">
        <f t="shared" si="2"/>
        <v>0</v>
      </c>
      <c r="G32" s="28">
        <f t="shared" si="2"/>
        <v>0</v>
      </c>
    </row>
    <row r="33" spans="1:7" ht="23.25" customHeight="1" thickBot="1">
      <c r="A33" s="39"/>
      <c r="B33" s="49"/>
      <c r="C33" s="49"/>
      <c r="D33" s="36"/>
      <c r="E33" s="37">
        <f>E32+F32+G32</f>
        <v>40982279.63</v>
      </c>
      <c r="F33" s="37"/>
      <c r="G33" s="37"/>
    </row>
    <row r="34" spans="1:7" ht="12.75" hidden="1">
      <c r="A34" s="17"/>
      <c r="B34" s="18"/>
      <c r="C34" s="18"/>
      <c r="D34" s="18"/>
      <c r="E34" s="18"/>
      <c r="F34" s="18"/>
      <c r="G34" s="18"/>
    </row>
    <row r="35" spans="1:7" ht="12.75" hidden="1">
      <c r="A35" s="17"/>
      <c r="B35" s="18"/>
      <c r="C35" s="18"/>
      <c r="D35" s="18"/>
      <c r="E35" s="18"/>
      <c r="F35" s="18"/>
      <c r="G35" s="18"/>
    </row>
    <row r="36" spans="1:7" ht="12.75">
      <c r="A36" s="17"/>
      <c r="B36" s="18"/>
      <c r="C36" s="18"/>
      <c r="D36" s="18"/>
      <c r="E36" s="18"/>
      <c r="F36" s="18"/>
      <c r="G36" s="18"/>
    </row>
    <row r="37" spans="2:7" ht="15.75" customHeight="1">
      <c r="B37" s="46" t="s">
        <v>8</v>
      </c>
      <c r="C37" s="46"/>
      <c r="D37" s="46" t="s">
        <v>9</v>
      </c>
      <c r="E37" s="46"/>
      <c r="F37" s="46"/>
      <c r="G37" s="46"/>
    </row>
    <row r="38" spans="2:7" ht="15.75" customHeight="1">
      <c r="B38" s="47" t="s">
        <v>11</v>
      </c>
      <c r="C38" s="47"/>
      <c r="D38" s="47" t="s">
        <v>12</v>
      </c>
      <c r="E38" s="47"/>
      <c r="F38" s="47"/>
      <c r="G38" s="47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2" spans="2:7" ht="12.75">
      <c r="B42" s="5"/>
      <c r="C42" s="5"/>
      <c r="D42" s="5"/>
      <c r="E42" s="5"/>
      <c r="F42" s="5"/>
      <c r="G42" s="5"/>
    </row>
    <row r="43" spans="2:7" ht="12.75">
      <c r="B43" s="5"/>
      <c r="C43" s="5"/>
      <c r="D43" s="5"/>
      <c r="E43" s="5"/>
      <c r="F43" s="5"/>
      <c r="G43" s="5"/>
    </row>
    <row r="44" spans="2:7" ht="12.75">
      <c r="B44" s="5"/>
      <c r="C44" s="5"/>
      <c r="D44" s="5"/>
      <c r="E44" s="5"/>
      <c r="F44" s="5"/>
      <c r="G44" s="5"/>
    </row>
  </sheetData>
  <sheetProtection/>
  <mergeCells count="26">
    <mergeCell ref="A13:A14"/>
    <mergeCell ref="B13:B14"/>
    <mergeCell ref="C13:C14"/>
    <mergeCell ref="A9:G9"/>
    <mergeCell ref="D13:G13"/>
    <mergeCell ref="C7:D7"/>
    <mergeCell ref="D37:G37"/>
    <mergeCell ref="D38:G38"/>
    <mergeCell ref="B37:C37"/>
    <mergeCell ref="B38:C38"/>
    <mergeCell ref="B21:B22"/>
    <mergeCell ref="C21:C22"/>
    <mergeCell ref="D21:D22"/>
    <mergeCell ref="E22:G22"/>
    <mergeCell ref="B32:B33"/>
    <mergeCell ref="C32:C33"/>
    <mergeCell ref="D32:D33"/>
    <mergeCell ref="E33:G33"/>
    <mergeCell ref="A32:A33"/>
    <mergeCell ref="E1:G1"/>
    <mergeCell ref="C26:C27"/>
    <mergeCell ref="D26:G26"/>
    <mergeCell ref="A26:A27"/>
    <mergeCell ref="B26:B27"/>
    <mergeCell ref="A21:A22"/>
    <mergeCell ref="A24:G24"/>
  </mergeCells>
  <printOptions/>
  <pageMargins left="0.55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 Moraru</dc:creator>
  <cp:keywords/>
  <dc:description/>
  <cp:lastModifiedBy>Terezia Borbei</cp:lastModifiedBy>
  <cp:lastPrinted>2022-05-09T10:58:32Z</cp:lastPrinted>
  <dcterms:created xsi:type="dcterms:W3CDTF">2011-02-24T07:32:41Z</dcterms:created>
  <dcterms:modified xsi:type="dcterms:W3CDTF">2022-05-09T11:00:20Z</dcterms:modified>
  <cp:category/>
  <cp:version/>
  <cp:contentType/>
  <cp:contentStatus/>
</cp:coreProperties>
</file>