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11850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<sst xmlns="http://schemas.openxmlformats.org/spreadsheetml/2006/main" count="112" uniqueCount="112">
  <si>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</si>
  <si>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</si>
  <si>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</si>
  <si>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</si>
  <si>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</si>
  <si>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</si>
  <si>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</si>
  <si>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</si>
  <si>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</si>
  <si>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</si>
  <si>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</si>
  <si>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</si>
  <si>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</si>
  <si>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</si>
  <si>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</si>
  <si>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</si>
  <si>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</si>
  <si>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</si>
  <si>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</si>
  <si>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</si>
  <si>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</si>
  <si>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</si>
  <si>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</si>
  <si>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Întocmire PUG al municipiului Satu Mare</t>
  </si>
  <si>
    <t>Construire Sală Polivalentă (PUZ + SF)</t>
  </si>
  <si>
    <t>Extindere Parc Industrial Sud</t>
  </si>
  <si>
    <t>Strategie Integrată de Dezvoltare Urbană 2021-2031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</si>
  <si>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</si>
  <si>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</si>
  <si>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</si>
  <si>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</si>
  <si>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</si>
  <si>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</si>
  <si>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</si>
  <si>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</si>
  <si>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</si>
  <si>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</si>
  <si>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</si>
  <si>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</si>
  <si>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</si>
  <si>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</si>
  <si>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</si>
  <si>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</si>
  <si>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</si>
  <si>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</si>
  <si>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</si>
  <si>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</si>
  <si>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</si>
  <si>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</si>
  <si>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</si>
  <si>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</si>
  <si>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</si>
  <si>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</si>
  <si>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</si>
  <si>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Reabilitare structură educațională strada Crișan nr.1</t>
  </si>
  <si>
    <t>Actualizare Registrul local al spațiilor verzi</t>
  </si>
  <si>
    <t>Expertiza tehnică la Casa Meșteșugarilor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</si>
  <si>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</si>
  <si>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Modernizare străzi în municipiul Satu Mare Lot 2</t>
  </si>
  <si>
    <t xml:space="preserve">Reabilitare conductă de aducțiune apă </t>
  </si>
  <si>
    <t xml:space="preserve">Reabilitare colector de canalizare </t>
  </si>
  <si>
    <t>Schimbarea iluminatului public pe strada Ács Alajos</t>
  </si>
  <si>
    <t>Modernizare strada Stupilor</t>
  </si>
  <si>
    <t>Extinderea iluminatului public pe strada Hermann Mihaly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</si>
  <si>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</si>
  <si>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</si>
  <si>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PUD Construire creșă și dotare strada Iuliu Coroianu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</si>
  <si>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</si>
  <si>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</si>
  <si>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</si>
  <si>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Extindere iluminat public pe strada Ferma Sătmărel, nr.36A - 36P</t>
  </si>
  <si>
    <t>Reactualizarea hărților de zgomot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</si>
  <si>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</si>
  <si>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str.Rândunelelor nr.6</t>
  </si>
  <si>
    <t>Studiu de fezabilitate pentru blocul de locuințe situat pe str.Prahova, nr.20, bl.C5</t>
  </si>
  <si>
    <t>Studiu de fezabilitate pentru blocul de locuințe situat pe str.Mal Stâng Someș T2</t>
  </si>
  <si>
    <t>Studiu de fezabilitate pentru blocul de locuințe situat pe str.Belșugului, bl.UB14</t>
  </si>
  <si>
    <t>Studiu de fezabilitate pentru blocul de locuințe situat pe b-dul Lucian Blaga CU 46, 48, 50, 52</t>
  </si>
  <si>
    <t>Studiu de fezabilitate pentru blocul de locuințe situat pe str.Ady Endre, nr.34</t>
  </si>
  <si>
    <t>Studiu de fezabilitate pentru blocul de locuințe situat pe str.Lalelei R1-R3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</si>
  <si>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</si>
  <si>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</si>
  <si>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</si>
  <si>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</si>
  <si>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</si>
  <si>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</si>
  <si>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</si>
  <si>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</si>
  <si>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Centru multifuncțional de servicii publice strada Porumbeilor nr.1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</si>
  <si>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</si>
  <si>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</si>
  <si>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</si>
  <si>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</si>
  <si>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</si>
  <si>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Lucrări tehnico-edilitare la centrul de depozitare deșeuri reciclabile situat pe strada Depozitelor</t>
  </si>
  <si>
    <t>Extinderea iluminatului public pe strada Vasile Scurtu</t>
  </si>
  <si>
    <t xml:space="preserve"> Extinderea iluminatului public în jurul Grădiniței nr.9</t>
  </si>
  <si>
    <t>DALI Modernizare Stadion Olimpia</t>
  </si>
  <si>
    <t>DALI Modernizare stadion str. Zefirului</t>
  </si>
  <si>
    <t>Extinderea iluminatului public în cvartalul blocului UU 1- UU 13 din Piața Soarelui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</si>
  <si>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</t>
  </si>
  <si>
    <t>studiilor de fezabilitate, documentaţiilor tehnico-economice şi de urbanism pe anul 2023</t>
  </si>
  <si>
    <t>Modernizare strada Câmpului</t>
  </si>
  <si>
    <t>Modernizare strazi zona de Sud</t>
  </si>
  <si>
    <t>Extindere școala Lucian Blaga</t>
  </si>
  <si>
    <t>Actualizare Expertiză tehnică pentru Modernizare pasaje pietonale care fac legătura între centru nou și digul de pe malul drept al râului Someș</t>
  </si>
  <si>
    <t>Studiu de coexistență pentru obiectivul de investiții ”Modernizare străzi în municipiul Satu Mare Lot 2”</t>
  </si>
  <si>
    <t>Modernizare strada Kaffka Margit, tronson 1 și strada Krudy Gyula, Tronson 2</t>
  </si>
  <si>
    <t>Extinderea iluminatului public pe strada Sighișoara, nr. 35C</t>
  </si>
  <si>
    <t>Elaborare PUZ zona Noroieni</t>
  </si>
  <si>
    <t>Elaborare PUZ Str. Zefirului</t>
  </si>
  <si>
    <t>DALI- Reabilitare clădire Str. Ceahlăului, nr.1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</si>
</sst>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2" xfId="0" applyFont="1" applyFill="1" applyBorder="1" applyAlignment="1">
      <alignment/>
    </xf>
    <xf numFmtId="0" fontId="10" fillId="32" borderId="1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3" xfId="0" applyNumberFormat="1" applyFont="1" applyFill="1" applyBorder="1" applyAlignment="1">
      <alignment/>
    </xf>
    <xf numFmtId="0" fontId="10" fillId="32" borderId="11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109</xdr:row>
      <xdr:rowOff>9525</xdr:rowOff>
    </xdr:from>
    <xdr:to>
      <xdr:col>1</xdr:col>
      <xdr:colOff>1866900</xdr:colOff>
      <xdr:row>112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542222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109</xdr:row>
      <xdr:rowOff>28575</xdr:rowOff>
    </xdr:from>
    <xdr:to>
      <xdr:col>1</xdr:col>
      <xdr:colOff>3486150</xdr:colOff>
      <xdr:row>111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544127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109</xdr:row>
      <xdr:rowOff>38100</xdr:rowOff>
    </xdr:from>
    <xdr:to>
      <xdr:col>2</xdr:col>
      <xdr:colOff>847725</xdr:colOff>
      <xdr:row>111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5450800"/>
          <a:ext cx="17811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109</xdr:row>
      <xdr:rowOff>9525</xdr:rowOff>
    </xdr:from>
    <xdr:to>
      <xdr:col>4</xdr:col>
      <xdr:colOff>885825</xdr:colOff>
      <xdr:row>112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25422225"/>
          <a:ext cx="15811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43"/>
  <sheetViews>
    <sheetView showGridLines="0" tabSelected="1" zoomScalePageLayoutView="0" workbookViewId="0" topLeftCell="A86">
      <selection activeCell="A23" sqref="A23:A42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41.00390625" style="1" customWidth="1"/>
    <col min="8" max="16384" width="9.140625" style="1" customWidth="1"/>
  </cols>
  <sheetData>
    <row r="1" spans="1:6" ht="15.75">
      <c r="A1" s="67" t="s">
        <v>14</v>
      </c>
      <c r="B1" s="68"/>
      <c r="C1" s="68"/>
      <c r="D1" s="68"/>
      <c r="E1" s="68"/>
      <c r="F1" s="30"/>
    </row>
    <row r="2" spans="1:5" ht="18" customHeight="1">
      <c r="A2" s="69" t="s">
        <v>9</v>
      </c>
      <c r="B2" s="69"/>
      <c r="C2" s="69"/>
      <c r="D2" s="69"/>
      <c r="E2" s="69"/>
    </row>
    <row r="3" spans="1:6" ht="15.75">
      <c r="A3" s="69" t="s">
        <v>101</v>
      </c>
      <c r="B3" s="69"/>
      <c r="C3" s="69"/>
      <c r="D3" s="69"/>
      <c r="E3" s="69"/>
      <c r="F3" s="69"/>
    </row>
    <row r="4" spans="1:6" ht="9" customHeight="1">
      <c r="A4" s="31"/>
      <c r="B4" s="31"/>
      <c r="C4" s="31"/>
      <c r="D4" s="31"/>
      <c r="E4" s="31"/>
      <c r="F4" s="31"/>
    </row>
    <row r="5" spans="1:6" ht="12" customHeight="1">
      <c r="A5" s="13"/>
      <c r="B5" s="13"/>
      <c r="C5" s="13"/>
      <c r="D5" s="14" t="s">
        <v>12</v>
      </c>
      <c r="E5" s="15"/>
      <c r="F5" s="13"/>
    </row>
    <row r="6" spans="1:6" ht="15">
      <c r="A6" s="66" t="s">
        <v>0</v>
      </c>
      <c r="B6" s="65" t="s">
        <v>1</v>
      </c>
      <c r="C6" s="70" t="s">
        <v>8</v>
      </c>
      <c r="D6" s="72" t="s">
        <v>5</v>
      </c>
      <c r="E6" s="73"/>
      <c r="F6" s="74"/>
    </row>
    <row r="7" spans="1:6" ht="27" customHeight="1">
      <c r="A7" s="66"/>
      <c r="B7" s="65"/>
      <c r="C7" s="71"/>
      <c r="D7" s="52" t="s">
        <v>3</v>
      </c>
      <c r="E7" s="52" t="s">
        <v>10</v>
      </c>
      <c r="F7" s="51" t="s">
        <v>11</v>
      </c>
    </row>
    <row r="8" spans="1:6" ht="15">
      <c r="A8" s="16"/>
      <c r="B8" s="53" t="s">
        <v>16</v>
      </c>
      <c r="C8" s="54"/>
      <c r="D8" s="54"/>
      <c r="E8" s="54"/>
      <c r="F8" s="55"/>
    </row>
    <row r="9" spans="1:6" s="2" customFormat="1" ht="25.5">
      <c r="A9" s="32">
        <v>1</v>
      </c>
      <c r="B9" s="33" t="s">
        <v>30</v>
      </c>
      <c r="C9" s="34">
        <v>1000</v>
      </c>
      <c r="D9" s="34">
        <v>1000</v>
      </c>
      <c r="E9" s="35">
        <v>0</v>
      </c>
      <c r="F9" s="35">
        <v>0</v>
      </c>
    </row>
    <row r="10" spans="1:6" s="2" customFormat="1" ht="15">
      <c r="A10" s="32">
        <v>2</v>
      </c>
      <c r="B10" s="33" t="s">
        <v>31</v>
      </c>
      <c r="C10" s="34">
        <v>1000</v>
      </c>
      <c r="D10" s="34">
        <v>1000</v>
      </c>
      <c r="E10" s="35">
        <v>0</v>
      </c>
      <c r="F10" s="35">
        <v>0</v>
      </c>
    </row>
    <row r="11" spans="1:6" s="2" customFormat="1" ht="15">
      <c r="A11" s="32">
        <v>3</v>
      </c>
      <c r="B11" s="33" t="s">
        <v>32</v>
      </c>
      <c r="C11" s="34">
        <v>1000</v>
      </c>
      <c r="D11" s="34">
        <v>1000</v>
      </c>
      <c r="E11" s="35">
        <v>0</v>
      </c>
      <c r="F11" s="35">
        <v>0</v>
      </c>
    </row>
    <row r="12" spans="1:6" s="2" customFormat="1" ht="15">
      <c r="A12" s="32">
        <v>4</v>
      </c>
      <c r="B12" s="33" t="s">
        <v>33</v>
      </c>
      <c r="C12" s="34">
        <v>1000</v>
      </c>
      <c r="D12" s="34">
        <v>1000</v>
      </c>
      <c r="E12" s="35">
        <v>0</v>
      </c>
      <c r="F12" s="35">
        <v>0</v>
      </c>
    </row>
    <row r="13" spans="1:6" s="2" customFormat="1" ht="13.5" customHeight="1">
      <c r="A13" s="32">
        <v>5</v>
      </c>
      <c r="B13" s="33" t="s">
        <v>34</v>
      </c>
      <c r="C13" s="34">
        <v>1000</v>
      </c>
      <c r="D13" s="34">
        <v>1000</v>
      </c>
      <c r="E13" s="35">
        <v>0</v>
      </c>
      <c r="F13" s="35">
        <v>0</v>
      </c>
    </row>
    <row r="14" spans="1:6" s="2" customFormat="1" ht="13.5" customHeight="1">
      <c r="A14" s="32">
        <v>6</v>
      </c>
      <c r="B14" s="37" t="s">
        <v>54</v>
      </c>
      <c r="C14" s="34">
        <v>1000</v>
      </c>
      <c r="D14" s="34">
        <v>1000</v>
      </c>
      <c r="E14" s="35">
        <v>0</v>
      </c>
      <c r="F14" s="35">
        <v>0</v>
      </c>
    </row>
    <row r="15" spans="1:6" s="2" customFormat="1" ht="38.25">
      <c r="A15" s="32">
        <v>7</v>
      </c>
      <c r="B15" s="38" t="s">
        <v>100</v>
      </c>
      <c r="C15" s="34">
        <v>410000</v>
      </c>
      <c r="D15" s="34">
        <v>410000</v>
      </c>
      <c r="E15" s="35">
        <v>0</v>
      </c>
      <c r="F15" s="35">
        <v>0</v>
      </c>
    </row>
    <row r="16" spans="1:6" s="2" customFormat="1" ht="13.5" customHeight="1">
      <c r="A16" s="32">
        <v>8</v>
      </c>
      <c r="B16" s="37" t="s">
        <v>68</v>
      </c>
      <c r="C16" s="34">
        <v>165000</v>
      </c>
      <c r="D16" s="34">
        <v>165000</v>
      </c>
      <c r="E16" s="35">
        <v>0</v>
      </c>
      <c r="F16" s="35">
        <v>0</v>
      </c>
    </row>
    <row r="17" spans="1:6" s="2" customFormat="1" ht="13.5" customHeight="1">
      <c r="A17" s="32">
        <v>9</v>
      </c>
      <c r="B17" s="37" t="s">
        <v>66</v>
      </c>
      <c r="C17" s="34">
        <v>50000</v>
      </c>
      <c r="D17" s="34">
        <v>50000</v>
      </c>
      <c r="E17" s="35">
        <v>0</v>
      </c>
      <c r="F17" s="35">
        <v>0</v>
      </c>
    </row>
    <row r="18" spans="1:6" s="2" customFormat="1" ht="13.5" customHeight="1">
      <c r="A18" s="32">
        <v>10</v>
      </c>
      <c r="B18" s="37" t="s">
        <v>111</v>
      </c>
      <c r="C18" s="34">
        <v>80000</v>
      </c>
      <c r="D18" s="34">
        <v>80000</v>
      </c>
      <c r="E18" s="35">
        <v>0</v>
      </c>
      <c r="F18" s="35">
        <v>0</v>
      </c>
    </row>
    <row r="19" spans="1:6" s="2" customFormat="1" ht="13.5" customHeight="1">
      <c r="A19" s="32">
        <v>11</v>
      </c>
      <c r="B19" s="37" t="s">
        <v>104</v>
      </c>
      <c r="C19" s="34">
        <v>150000</v>
      </c>
      <c r="D19" s="34">
        <v>150000</v>
      </c>
      <c r="E19" s="35">
        <v>0</v>
      </c>
      <c r="F19" s="35">
        <v>0</v>
      </c>
    </row>
    <row r="20" spans="1:6" s="2" customFormat="1" ht="13.5" customHeight="1">
      <c r="A20" s="32">
        <v>12</v>
      </c>
      <c r="B20" s="37" t="s">
        <v>92</v>
      </c>
      <c r="C20" s="34">
        <v>80000</v>
      </c>
      <c r="D20" s="34">
        <v>80000</v>
      </c>
      <c r="E20" s="35">
        <v>0</v>
      </c>
      <c r="F20" s="35">
        <v>0</v>
      </c>
    </row>
    <row r="21" spans="1:6" s="2" customFormat="1" ht="15">
      <c r="A21" s="58" t="s">
        <v>17</v>
      </c>
      <c r="B21" s="59"/>
      <c r="C21" s="17">
        <f>SUM(C9:C20)</f>
        <v>941000</v>
      </c>
      <c r="D21" s="17">
        <f>SUM(D9:D20)</f>
        <v>941000</v>
      </c>
      <c r="E21" s="17">
        <f>SUM(E9:E20)</f>
        <v>0</v>
      </c>
      <c r="F21" s="17">
        <f>SUM(F9:F20)</f>
        <v>0</v>
      </c>
    </row>
    <row r="22" spans="1:6" ht="18" customHeight="1">
      <c r="A22" s="18"/>
      <c r="B22" s="60" t="s">
        <v>18</v>
      </c>
      <c r="C22" s="61"/>
      <c r="D22" s="61"/>
      <c r="E22" s="61"/>
      <c r="F22" s="62"/>
    </row>
    <row r="23" spans="1:6" ht="15">
      <c r="A23" s="32">
        <v>1</v>
      </c>
      <c r="B23" s="37" t="s">
        <v>24</v>
      </c>
      <c r="C23" s="39">
        <v>1000</v>
      </c>
      <c r="D23" s="39">
        <v>1000</v>
      </c>
      <c r="E23" s="39">
        <v>0</v>
      </c>
      <c r="F23" s="39">
        <v>0</v>
      </c>
    </row>
    <row r="24" spans="1:6" ht="15" customHeight="1">
      <c r="A24" s="32">
        <v>2</v>
      </c>
      <c r="B24" s="37" t="s">
        <v>93</v>
      </c>
      <c r="C24" s="39">
        <v>131000</v>
      </c>
      <c r="D24" s="39">
        <v>131000</v>
      </c>
      <c r="E24" s="39">
        <v>0</v>
      </c>
      <c r="F24" s="39">
        <v>0</v>
      </c>
    </row>
    <row r="25" spans="1:7" ht="15" customHeight="1">
      <c r="A25" s="32">
        <v>3</v>
      </c>
      <c r="B25" s="37" t="s">
        <v>27</v>
      </c>
      <c r="C25" s="39">
        <v>165000</v>
      </c>
      <c r="D25" s="39">
        <v>165000</v>
      </c>
      <c r="E25" s="39">
        <v>0</v>
      </c>
      <c r="F25" s="39">
        <v>0</v>
      </c>
      <c r="G25" s="12"/>
    </row>
    <row r="26" spans="1:6" ht="27" customHeight="1">
      <c r="A26" s="32">
        <v>4</v>
      </c>
      <c r="B26" s="37" t="s">
        <v>72</v>
      </c>
      <c r="C26" s="39">
        <v>1000</v>
      </c>
      <c r="D26" s="39">
        <v>1000</v>
      </c>
      <c r="E26" s="39">
        <v>0</v>
      </c>
      <c r="F26" s="39">
        <v>0</v>
      </c>
    </row>
    <row r="27" spans="1:6" ht="29.25" customHeight="1">
      <c r="A27" s="32">
        <v>5</v>
      </c>
      <c r="B27" s="38" t="s">
        <v>44</v>
      </c>
      <c r="C27" s="39">
        <v>85000</v>
      </c>
      <c r="D27" s="39">
        <v>85000</v>
      </c>
      <c r="E27" s="39">
        <v>0</v>
      </c>
      <c r="F27" s="39">
        <v>0</v>
      </c>
    </row>
    <row r="28" spans="1:6" ht="162" customHeight="1">
      <c r="A28" s="32">
        <v>6</v>
      </c>
      <c r="B28" s="38" t="s">
        <v>35</v>
      </c>
      <c r="C28" s="39">
        <v>150000</v>
      </c>
      <c r="D28" s="39">
        <v>150000</v>
      </c>
      <c r="E28" s="35">
        <v>0</v>
      </c>
      <c r="F28" s="35">
        <v>0</v>
      </c>
    </row>
    <row r="29" spans="1:6" ht="15">
      <c r="A29" s="32">
        <v>7</v>
      </c>
      <c r="B29" s="37" t="s">
        <v>36</v>
      </c>
      <c r="C29" s="39">
        <v>170000</v>
      </c>
      <c r="D29" s="39">
        <v>170000</v>
      </c>
      <c r="E29" s="35">
        <v>0</v>
      </c>
      <c r="F29" s="35">
        <v>0</v>
      </c>
    </row>
    <row r="30" spans="1:6" ht="15">
      <c r="A30" s="32">
        <v>8</v>
      </c>
      <c r="B30" s="37" t="s">
        <v>37</v>
      </c>
      <c r="C30" s="39">
        <v>170000</v>
      </c>
      <c r="D30" s="39">
        <v>170000</v>
      </c>
      <c r="E30" s="35">
        <v>0</v>
      </c>
      <c r="F30" s="35">
        <v>0</v>
      </c>
    </row>
    <row r="31" spans="1:6" ht="15">
      <c r="A31" s="32">
        <v>9</v>
      </c>
      <c r="B31" s="37" t="s">
        <v>38</v>
      </c>
      <c r="C31" s="39">
        <v>170000</v>
      </c>
      <c r="D31" s="39">
        <v>170000</v>
      </c>
      <c r="E31" s="35">
        <v>0</v>
      </c>
      <c r="F31" s="35">
        <v>0</v>
      </c>
    </row>
    <row r="32" spans="1:6" ht="15">
      <c r="A32" s="32">
        <v>10</v>
      </c>
      <c r="B32" s="37" t="s">
        <v>48</v>
      </c>
      <c r="C32" s="39">
        <v>170000</v>
      </c>
      <c r="D32" s="39">
        <v>170000</v>
      </c>
      <c r="E32" s="35">
        <v>0</v>
      </c>
      <c r="F32" s="35">
        <v>0</v>
      </c>
    </row>
    <row r="33" spans="1:6" ht="15">
      <c r="A33" s="32">
        <v>11</v>
      </c>
      <c r="B33" s="37" t="s">
        <v>39</v>
      </c>
      <c r="C33" s="39">
        <v>1000</v>
      </c>
      <c r="D33" s="39">
        <v>1000</v>
      </c>
      <c r="E33" s="35">
        <v>0</v>
      </c>
      <c r="F33" s="35">
        <v>0</v>
      </c>
    </row>
    <row r="34" spans="1:6" ht="15">
      <c r="A34" s="32">
        <v>12</v>
      </c>
      <c r="B34" s="37" t="s">
        <v>40</v>
      </c>
      <c r="C34" s="39">
        <v>65200</v>
      </c>
      <c r="D34" s="39">
        <v>65200</v>
      </c>
      <c r="E34" s="35">
        <v>0</v>
      </c>
      <c r="F34" s="35">
        <v>0</v>
      </c>
    </row>
    <row r="35" spans="1:6" ht="15">
      <c r="A35" s="32">
        <v>13</v>
      </c>
      <c r="B35" s="37" t="s">
        <v>41</v>
      </c>
      <c r="C35" s="39">
        <v>35000</v>
      </c>
      <c r="D35" s="39">
        <v>35000</v>
      </c>
      <c r="E35" s="35">
        <v>0</v>
      </c>
      <c r="F35" s="35">
        <v>0</v>
      </c>
    </row>
    <row r="36" spans="1:6" ht="15">
      <c r="A36" s="32">
        <v>14</v>
      </c>
      <c r="B36" s="37" t="s">
        <v>67</v>
      </c>
      <c r="C36" s="34">
        <v>170000</v>
      </c>
      <c r="D36" s="36">
        <v>170000</v>
      </c>
      <c r="E36" s="35">
        <v>0</v>
      </c>
      <c r="F36" s="35">
        <v>0</v>
      </c>
    </row>
    <row r="37" spans="1:6" ht="15">
      <c r="A37" s="32">
        <v>15</v>
      </c>
      <c r="B37" s="37" t="s">
        <v>109</v>
      </c>
      <c r="C37" s="34">
        <v>170000</v>
      </c>
      <c r="D37" s="36">
        <v>170000</v>
      </c>
      <c r="E37" s="35">
        <v>0</v>
      </c>
      <c r="F37" s="35">
        <v>0</v>
      </c>
    </row>
    <row r="38" spans="1:6" ht="15">
      <c r="A38" s="32">
        <v>16</v>
      </c>
      <c r="B38" s="37" t="s">
        <v>89</v>
      </c>
      <c r="C38" s="39">
        <v>325000</v>
      </c>
      <c r="D38" s="39">
        <v>325000</v>
      </c>
      <c r="E38" s="35">
        <v>0</v>
      </c>
      <c r="F38" s="35">
        <v>0</v>
      </c>
    </row>
    <row r="39" spans="1:6" ht="15">
      <c r="A39" s="32">
        <v>17</v>
      </c>
      <c r="B39" s="37" t="s">
        <v>97</v>
      </c>
      <c r="C39" s="39">
        <v>170000</v>
      </c>
      <c r="D39" s="39">
        <v>170000</v>
      </c>
      <c r="E39" s="35">
        <v>0</v>
      </c>
      <c r="F39" s="35">
        <v>0</v>
      </c>
    </row>
    <row r="40" spans="1:5" ht="15">
      <c r="A40" s="32">
        <v>18</v>
      </c>
      <c r="B40" s="37" t="s">
        <v>98</v>
      </c>
      <c r="C40" s="39">
        <v>170000</v>
      </c>
      <c r="D40" s="39">
        <v>170000</v>
      </c>
      <c r="E40" s="1"/>
    </row>
    <row r="41" spans="1:6" ht="15">
      <c r="A41" s="32">
        <v>19</v>
      </c>
      <c r="B41" s="37" t="s">
        <v>110</v>
      </c>
      <c r="C41" s="39">
        <v>170000</v>
      </c>
      <c r="D41" s="39">
        <v>170000</v>
      </c>
      <c r="E41" s="35">
        <v>0</v>
      </c>
      <c r="F41" s="35">
        <v>0</v>
      </c>
    </row>
    <row r="42" spans="1:6" ht="15">
      <c r="A42" s="32">
        <v>20</v>
      </c>
      <c r="B42" s="37" t="s">
        <v>55</v>
      </c>
      <c r="C42" s="39">
        <v>9520</v>
      </c>
      <c r="D42" s="39">
        <v>9520</v>
      </c>
      <c r="E42" s="35">
        <v>0</v>
      </c>
      <c r="F42" s="35">
        <v>0</v>
      </c>
    </row>
    <row r="43" spans="1:6" ht="15">
      <c r="A43" s="58" t="s">
        <v>13</v>
      </c>
      <c r="B43" s="59"/>
      <c r="C43" s="20">
        <f>SUM(C23:C42)</f>
        <v>2498720</v>
      </c>
      <c r="D43" s="20">
        <f>SUM(D23:D42)</f>
        <v>2498720</v>
      </c>
      <c r="E43" s="20">
        <f>SUM(E23:E42)</f>
        <v>0</v>
      </c>
      <c r="F43" s="20">
        <f>SUM(F23:F42)</f>
        <v>0</v>
      </c>
    </row>
    <row r="44" spans="1:6" ht="15">
      <c r="A44" s="50"/>
      <c r="B44" s="21" t="s">
        <v>15</v>
      </c>
      <c r="C44" s="22"/>
      <c r="D44" s="22"/>
      <c r="E44" s="22"/>
      <c r="F44" s="23"/>
    </row>
    <row r="45" spans="1:6" ht="15">
      <c r="A45" s="32">
        <v>1</v>
      </c>
      <c r="B45" s="40" t="s">
        <v>29</v>
      </c>
      <c r="C45" s="34">
        <v>160000</v>
      </c>
      <c r="D45" s="34">
        <v>160000</v>
      </c>
      <c r="E45" s="35">
        <v>0</v>
      </c>
      <c r="F45" s="35">
        <v>0</v>
      </c>
    </row>
    <row r="46" spans="1:9" ht="15">
      <c r="A46" s="58" t="s">
        <v>19</v>
      </c>
      <c r="B46" s="59"/>
      <c r="C46" s="20">
        <f>SUM(C45:C45)</f>
        <v>160000</v>
      </c>
      <c r="D46" s="20">
        <f>SUM(D45:D45)</f>
        <v>160000</v>
      </c>
      <c r="E46" s="20">
        <f>SUM(E45:E45)</f>
        <v>0</v>
      </c>
      <c r="F46" s="20">
        <f>SUM(F45:F45)</f>
        <v>0</v>
      </c>
      <c r="H46" s="5"/>
      <c r="I46" s="5"/>
    </row>
    <row r="47" spans="1:9" ht="15">
      <c r="A47" s="24"/>
      <c r="B47" s="21" t="s">
        <v>4</v>
      </c>
      <c r="C47" s="22"/>
      <c r="D47" s="22"/>
      <c r="E47" s="22"/>
      <c r="F47" s="23"/>
      <c r="H47" s="5"/>
      <c r="I47" s="5"/>
    </row>
    <row r="48" spans="1:6" ht="15">
      <c r="A48" s="32">
        <v>1</v>
      </c>
      <c r="B48" s="41" t="s">
        <v>73</v>
      </c>
      <c r="C48" s="36">
        <v>7500</v>
      </c>
      <c r="D48" s="36">
        <v>7500</v>
      </c>
      <c r="E48" s="36">
        <v>0</v>
      </c>
      <c r="F48" s="36">
        <v>0</v>
      </c>
    </row>
    <row r="49" spans="1:6" ht="15">
      <c r="A49" s="32">
        <v>2</v>
      </c>
      <c r="B49" s="41" t="s">
        <v>74</v>
      </c>
      <c r="C49" s="36">
        <v>45000</v>
      </c>
      <c r="D49" s="36">
        <v>45000</v>
      </c>
      <c r="E49" s="36">
        <v>0</v>
      </c>
      <c r="F49" s="36">
        <v>0</v>
      </c>
    </row>
    <row r="50" spans="1:6" ht="15">
      <c r="A50" s="32">
        <v>3</v>
      </c>
      <c r="B50" s="41" t="s">
        <v>75</v>
      </c>
      <c r="C50" s="36">
        <v>44000</v>
      </c>
      <c r="D50" s="36">
        <v>44000</v>
      </c>
      <c r="E50" s="36">
        <v>0</v>
      </c>
      <c r="F50" s="36">
        <v>0</v>
      </c>
    </row>
    <row r="51" spans="1:6" ht="15">
      <c r="A51" s="32">
        <v>4</v>
      </c>
      <c r="B51" s="41" t="s">
        <v>76</v>
      </c>
      <c r="C51" s="36">
        <v>15000</v>
      </c>
      <c r="D51" s="36">
        <v>15000</v>
      </c>
      <c r="E51" s="36">
        <v>0</v>
      </c>
      <c r="F51" s="36">
        <v>0</v>
      </c>
    </row>
    <row r="52" spans="1:6" ht="15">
      <c r="A52" s="32">
        <v>5</v>
      </c>
      <c r="B52" s="41" t="s">
        <v>77</v>
      </c>
      <c r="C52" s="36">
        <v>93000</v>
      </c>
      <c r="D52" s="36">
        <v>93000</v>
      </c>
      <c r="E52" s="36">
        <v>0</v>
      </c>
      <c r="F52" s="36">
        <v>0</v>
      </c>
    </row>
    <row r="53" spans="1:6" ht="15">
      <c r="A53" s="32">
        <v>6</v>
      </c>
      <c r="B53" s="41" t="s">
        <v>78</v>
      </c>
      <c r="C53" s="36">
        <v>21000</v>
      </c>
      <c r="D53" s="36">
        <v>21000</v>
      </c>
      <c r="E53" s="36">
        <v>0</v>
      </c>
      <c r="F53" s="36">
        <v>0</v>
      </c>
    </row>
    <row r="54" spans="1:6" ht="15">
      <c r="A54" s="32">
        <v>7</v>
      </c>
      <c r="B54" s="41" t="s">
        <v>79</v>
      </c>
      <c r="C54" s="36">
        <v>41000</v>
      </c>
      <c r="D54" s="36">
        <v>41000</v>
      </c>
      <c r="E54" s="36">
        <v>0</v>
      </c>
      <c r="F54" s="36">
        <v>0</v>
      </c>
    </row>
    <row r="55" spans="1:6" ht="15">
      <c r="A55" s="32">
        <v>8</v>
      </c>
      <c r="B55" s="41" t="s">
        <v>80</v>
      </c>
      <c r="C55" s="36">
        <v>7500</v>
      </c>
      <c r="D55" s="36">
        <v>7500</v>
      </c>
      <c r="E55" s="36">
        <v>0</v>
      </c>
      <c r="F55" s="36">
        <v>0</v>
      </c>
    </row>
    <row r="56" spans="1:6" ht="15">
      <c r="A56" s="32">
        <v>9</v>
      </c>
      <c r="B56" s="41" t="s">
        <v>81</v>
      </c>
      <c r="C56" s="36">
        <v>12000</v>
      </c>
      <c r="D56" s="36">
        <v>12000</v>
      </c>
      <c r="E56" s="36">
        <v>0</v>
      </c>
      <c r="F56" s="36">
        <v>0</v>
      </c>
    </row>
    <row r="57" spans="1:6" ht="15">
      <c r="A57" s="32">
        <v>10</v>
      </c>
      <c r="B57" s="41" t="s">
        <v>82</v>
      </c>
      <c r="C57" s="36">
        <v>85000</v>
      </c>
      <c r="D57" s="36">
        <v>85000</v>
      </c>
      <c r="E57" s="39">
        <v>0</v>
      </c>
      <c r="F57" s="39">
        <v>0</v>
      </c>
    </row>
    <row r="58" spans="1:6" ht="16.5" customHeight="1">
      <c r="A58" s="32">
        <v>11</v>
      </c>
      <c r="B58" s="41" t="s">
        <v>83</v>
      </c>
      <c r="C58" s="36">
        <v>26000</v>
      </c>
      <c r="D58" s="36">
        <v>26000</v>
      </c>
      <c r="E58" s="36">
        <v>0</v>
      </c>
      <c r="F58" s="36">
        <v>0</v>
      </c>
    </row>
    <row r="59" spans="1:6" ht="15">
      <c r="A59" s="32">
        <v>12</v>
      </c>
      <c r="B59" s="41" t="s">
        <v>84</v>
      </c>
      <c r="C59" s="36">
        <v>8000</v>
      </c>
      <c r="D59" s="36">
        <v>8000</v>
      </c>
      <c r="E59" s="39">
        <v>0</v>
      </c>
      <c r="F59" s="39">
        <v>0</v>
      </c>
    </row>
    <row r="60" spans="1:6" ht="15">
      <c r="A60" s="32">
        <v>13</v>
      </c>
      <c r="B60" s="41" t="s">
        <v>85</v>
      </c>
      <c r="C60" s="36">
        <v>32000</v>
      </c>
      <c r="D60" s="36">
        <v>32000</v>
      </c>
      <c r="E60" s="36">
        <v>0</v>
      </c>
      <c r="F60" s="36">
        <v>0</v>
      </c>
    </row>
    <row r="61" spans="1:6" ht="15">
      <c r="A61" s="32">
        <v>14</v>
      </c>
      <c r="B61" s="41" t="s">
        <v>86</v>
      </c>
      <c r="C61" s="36">
        <v>8000</v>
      </c>
      <c r="D61" s="36">
        <v>8000</v>
      </c>
      <c r="E61" s="36">
        <v>0</v>
      </c>
      <c r="F61" s="36">
        <v>0</v>
      </c>
    </row>
    <row r="62" spans="1:6" ht="15">
      <c r="A62" s="32">
        <v>15</v>
      </c>
      <c r="B62" s="41" t="s">
        <v>87</v>
      </c>
      <c r="C62" s="36">
        <v>10000</v>
      </c>
      <c r="D62" s="36">
        <v>10000</v>
      </c>
      <c r="E62" s="39">
        <v>0</v>
      </c>
      <c r="F62" s="39">
        <v>0</v>
      </c>
    </row>
    <row r="63" spans="1:6" ht="15">
      <c r="A63" s="32">
        <v>16</v>
      </c>
      <c r="B63" s="41" t="s">
        <v>26</v>
      </c>
      <c r="C63" s="36">
        <v>160000</v>
      </c>
      <c r="D63" s="36">
        <v>160000</v>
      </c>
      <c r="E63" s="36">
        <v>0</v>
      </c>
      <c r="F63" s="36">
        <v>0</v>
      </c>
    </row>
    <row r="64" spans="1:6" ht="15">
      <c r="A64" s="32">
        <v>17</v>
      </c>
      <c r="B64" s="41" t="s">
        <v>28</v>
      </c>
      <c r="C64" s="36">
        <v>500000</v>
      </c>
      <c r="D64" s="36">
        <v>500000</v>
      </c>
      <c r="E64" s="39">
        <v>0</v>
      </c>
      <c r="F64" s="39">
        <v>0</v>
      </c>
    </row>
    <row r="65" spans="1:7" ht="15">
      <c r="A65" s="32">
        <v>18</v>
      </c>
      <c r="B65" s="41" t="s">
        <v>25</v>
      </c>
      <c r="C65" s="36">
        <v>165000</v>
      </c>
      <c r="D65" s="36">
        <v>165000</v>
      </c>
      <c r="E65" s="39">
        <v>0</v>
      </c>
      <c r="F65" s="39">
        <v>0</v>
      </c>
      <c r="G65" s="12"/>
    </row>
    <row r="66" spans="1:6" ht="15">
      <c r="A66" s="32">
        <v>19</v>
      </c>
      <c r="B66" s="41" t="s">
        <v>23</v>
      </c>
      <c r="C66" s="36">
        <v>300000</v>
      </c>
      <c r="D66" s="36">
        <v>300000</v>
      </c>
      <c r="E66" s="39">
        <v>0</v>
      </c>
      <c r="F66" s="39">
        <v>0</v>
      </c>
    </row>
    <row r="67" spans="1:6" ht="54.75" customHeight="1">
      <c r="A67" s="32">
        <v>20</v>
      </c>
      <c r="B67" s="38" t="s">
        <v>57</v>
      </c>
      <c r="C67" s="39">
        <v>160000</v>
      </c>
      <c r="D67" s="39">
        <v>160000</v>
      </c>
      <c r="E67" s="39">
        <v>0</v>
      </c>
      <c r="F67" s="39">
        <v>0</v>
      </c>
    </row>
    <row r="68" spans="1:6" ht="54.75" customHeight="1">
      <c r="A68" s="32">
        <v>21</v>
      </c>
      <c r="B68" s="38" t="s">
        <v>64</v>
      </c>
      <c r="C68" s="39">
        <v>161000</v>
      </c>
      <c r="D68" s="39">
        <v>161000</v>
      </c>
      <c r="E68" s="39">
        <v>0</v>
      </c>
      <c r="F68" s="39">
        <v>0</v>
      </c>
    </row>
    <row r="69" spans="1:6" ht="15">
      <c r="A69" s="32">
        <v>22</v>
      </c>
      <c r="B69" s="41" t="s">
        <v>88</v>
      </c>
      <c r="C69" s="39">
        <v>56000</v>
      </c>
      <c r="D69" s="39">
        <v>56000</v>
      </c>
      <c r="E69" s="39">
        <v>0</v>
      </c>
      <c r="F69" s="39">
        <v>0</v>
      </c>
    </row>
    <row r="70" spans="1:6" ht="15">
      <c r="A70" s="32">
        <v>23</v>
      </c>
      <c r="B70" s="41" t="s">
        <v>56</v>
      </c>
      <c r="C70" s="36">
        <v>75000</v>
      </c>
      <c r="D70" s="36">
        <v>75000</v>
      </c>
      <c r="E70" s="35">
        <v>0</v>
      </c>
      <c r="F70" s="35">
        <v>0</v>
      </c>
    </row>
    <row r="71" spans="1:6" ht="15">
      <c r="A71" s="32">
        <v>24</v>
      </c>
      <c r="B71" s="42" t="s">
        <v>63</v>
      </c>
      <c r="C71" s="36">
        <v>29000</v>
      </c>
      <c r="D71" s="36">
        <v>29000</v>
      </c>
      <c r="E71" s="35">
        <v>0</v>
      </c>
      <c r="F71" s="35">
        <v>0</v>
      </c>
    </row>
    <row r="72" spans="1:6" ht="15">
      <c r="A72" s="32">
        <v>25</v>
      </c>
      <c r="B72" s="43" t="s">
        <v>69</v>
      </c>
      <c r="C72" s="36">
        <v>29000</v>
      </c>
      <c r="D72" s="36">
        <v>29000</v>
      </c>
      <c r="E72" s="35">
        <v>0</v>
      </c>
      <c r="F72" s="35">
        <v>0</v>
      </c>
    </row>
    <row r="73" spans="1:6" ht="15">
      <c r="A73" s="32">
        <v>26</v>
      </c>
      <c r="B73" s="42" t="s">
        <v>70</v>
      </c>
      <c r="C73" s="36">
        <v>29000</v>
      </c>
      <c r="D73" s="36">
        <v>29000</v>
      </c>
      <c r="E73" s="35">
        <v>0</v>
      </c>
      <c r="F73" s="35">
        <v>0</v>
      </c>
    </row>
    <row r="74" spans="1:6" ht="15">
      <c r="A74" s="32">
        <v>27</v>
      </c>
      <c r="B74" s="33" t="s">
        <v>61</v>
      </c>
      <c r="C74" s="36">
        <v>29000</v>
      </c>
      <c r="D74" s="36">
        <v>29000</v>
      </c>
      <c r="E74" s="35">
        <v>0</v>
      </c>
      <c r="F74" s="35">
        <v>0</v>
      </c>
    </row>
    <row r="75" spans="1:6" ht="15">
      <c r="A75" s="32">
        <v>28</v>
      </c>
      <c r="B75" s="33" t="s">
        <v>59</v>
      </c>
      <c r="C75" s="36">
        <v>251000</v>
      </c>
      <c r="D75" s="36">
        <v>251000</v>
      </c>
      <c r="E75" s="39">
        <v>0</v>
      </c>
      <c r="F75" s="39">
        <v>0</v>
      </c>
    </row>
    <row r="76" spans="1:6" ht="15">
      <c r="A76" s="32">
        <v>29</v>
      </c>
      <c r="B76" s="33" t="s">
        <v>60</v>
      </c>
      <c r="C76" s="36">
        <v>75000</v>
      </c>
      <c r="D76" s="36">
        <v>75000</v>
      </c>
      <c r="E76" s="39">
        <v>0</v>
      </c>
      <c r="F76" s="39">
        <v>0</v>
      </c>
    </row>
    <row r="77" spans="1:6" ht="15">
      <c r="A77" s="32">
        <v>30</v>
      </c>
      <c r="B77" s="33" t="s">
        <v>71</v>
      </c>
      <c r="C77" s="36">
        <v>129000</v>
      </c>
      <c r="D77" s="36">
        <v>129000</v>
      </c>
      <c r="E77" s="39">
        <v>0</v>
      </c>
      <c r="F77" s="39">
        <v>0</v>
      </c>
    </row>
    <row r="78" spans="1:6" ht="15">
      <c r="A78" s="32">
        <v>31</v>
      </c>
      <c r="B78" s="33" t="s">
        <v>91</v>
      </c>
      <c r="C78" s="36">
        <v>2000</v>
      </c>
      <c r="D78" s="36">
        <v>2000</v>
      </c>
      <c r="E78" s="39">
        <v>0</v>
      </c>
      <c r="F78" s="39">
        <v>0</v>
      </c>
    </row>
    <row r="79" spans="1:6" ht="15">
      <c r="A79" s="32">
        <v>32</v>
      </c>
      <c r="B79" s="33" t="s">
        <v>90</v>
      </c>
      <c r="C79" s="44">
        <v>41000</v>
      </c>
      <c r="D79" s="44">
        <v>41000</v>
      </c>
      <c r="E79" s="33">
        <v>0</v>
      </c>
      <c r="F79" s="33">
        <v>0</v>
      </c>
    </row>
    <row r="80" spans="1:6" ht="15">
      <c r="A80" s="32">
        <v>33</v>
      </c>
      <c r="B80" s="33" t="s">
        <v>95</v>
      </c>
      <c r="C80" s="44">
        <v>41000</v>
      </c>
      <c r="D80" s="44">
        <v>41000</v>
      </c>
      <c r="E80" s="33">
        <v>0</v>
      </c>
      <c r="F80" s="33">
        <v>0</v>
      </c>
    </row>
    <row r="81" spans="1:6" ht="15">
      <c r="A81" s="32">
        <v>34</v>
      </c>
      <c r="B81" s="33" t="s">
        <v>99</v>
      </c>
      <c r="C81" s="44">
        <v>51000</v>
      </c>
      <c r="D81" s="44">
        <v>51000</v>
      </c>
      <c r="E81" s="33">
        <v>0</v>
      </c>
      <c r="F81" s="33">
        <v>0</v>
      </c>
    </row>
    <row r="82" spans="1:6" ht="15">
      <c r="A82" s="32">
        <v>35</v>
      </c>
      <c r="B82" s="33" t="s">
        <v>96</v>
      </c>
      <c r="C82" s="44">
        <v>35000</v>
      </c>
      <c r="D82" s="44">
        <v>35000</v>
      </c>
      <c r="E82" s="33">
        <v>0</v>
      </c>
      <c r="F82" s="33">
        <v>0</v>
      </c>
    </row>
    <row r="83" spans="1:6" ht="15">
      <c r="A83" s="32">
        <v>36</v>
      </c>
      <c r="B83" s="33" t="s">
        <v>108</v>
      </c>
      <c r="C83" s="44">
        <v>30000</v>
      </c>
      <c r="D83" s="44">
        <v>30000</v>
      </c>
      <c r="E83" s="33">
        <v>0</v>
      </c>
      <c r="F83" s="33">
        <v>0</v>
      </c>
    </row>
    <row r="84" spans="1:7" ht="15">
      <c r="A84" s="32">
        <v>37</v>
      </c>
      <c r="B84" s="33" t="s">
        <v>94</v>
      </c>
      <c r="C84" s="44">
        <v>10000</v>
      </c>
      <c r="D84" s="44">
        <v>10000</v>
      </c>
      <c r="E84" s="33">
        <v>0</v>
      </c>
      <c r="F84" s="33">
        <v>0</v>
      </c>
      <c r="G84" s="12"/>
    </row>
    <row r="85" spans="1:6" ht="15">
      <c r="A85" s="63" t="s">
        <v>20</v>
      </c>
      <c r="B85" s="63"/>
      <c r="C85" s="25">
        <f>SUM(C48:C84)</f>
        <v>2813000</v>
      </c>
      <c r="D85" s="25">
        <f>SUM(D48:D84)</f>
        <v>2813000</v>
      </c>
      <c r="E85" s="25">
        <f>SUM(E48:E84)</f>
        <v>0</v>
      </c>
      <c r="F85" s="25">
        <f>SUM(F48:F84)</f>
        <v>0</v>
      </c>
    </row>
    <row r="86" spans="1:6" ht="15">
      <c r="A86" s="50"/>
      <c r="B86" s="60" t="s">
        <v>21</v>
      </c>
      <c r="C86" s="61"/>
      <c r="D86" s="61"/>
      <c r="E86" s="61"/>
      <c r="F86" s="62"/>
    </row>
    <row r="87" spans="1:6" ht="12" customHeight="1">
      <c r="A87" s="26">
        <v>1</v>
      </c>
      <c r="B87" s="27"/>
      <c r="C87" s="19"/>
      <c r="D87" s="19"/>
      <c r="E87" s="19">
        <v>0</v>
      </c>
      <c r="F87" s="19">
        <v>0</v>
      </c>
    </row>
    <row r="88" spans="1:6" ht="15">
      <c r="A88" s="50"/>
      <c r="B88" s="50" t="s">
        <v>22</v>
      </c>
      <c r="C88" s="20">
        <f>C87</f>
        <v>0</v>
      </c>
      <c r="D88" s="20">
        <f>D87</f>
        <v>0</v>
      </c>
      <c r="E88" s="20">
        <f>E87</f>
        <v>0</v>
      </c>
      <c r="F88" s="20">
        <f>F87</f>
        <v>0</v>
      </c>
    </row>
    <row r="89" spans="1:6" ht="13.5" customHeight="1">
      <c r="A89" s="18"/>
      <c r="B89" s="21" t="s">
        <v>6</v>
      </c>
      <c r="C89" s="22"/>
      <c r="D89" s="22"/>
      <c r="E89" s="22"/>
      <c r="F89" s="23"/>
    </row>
    <row r="90" spans="1:7" ht="15">
      <c r="A90" s="45">
        <v>1</v>
      </c>
      <c r="B90" s="46" t="s">
        <v>42</v>
      </c>
      <c r="C90" s="47">
        <v>139000</v>
      </c>
      <c r="D90" s="47">
        <v>139000</v>
      </c>
      <c r="E90" s="36">
        <v>0</v>
      </c>
      <c r="F90" s="36">
        <v>0</v>
      </c>
      <c r="G90" s="12"/>
    </row>
    <row r="91" spans="1:7" ht="15">
      <c r="A91" s="45">
        <v>2</v>
      </c>
      <c r="B91" s="46" t="s">
        <v>49</v>
      </c>
      <c r="C91" s="47">
        <v>149000</v>
      </c>
      <c r="D91" s="47">
        <v>149000</v>
      </c>
      <c r="E91" s="36">
        <v>0</v>
      </c>
      <c r="F91" s="36">
        <v>0</v>
      </c>
      <c r="G91" s="2"/>
    </row>
    <row r="92" spans="1:7" ht="15">
      <c r="A92" s="45">
        <v>3</v>
      </c>
      <c r="B92" s="46" t="s">
        <v>50</v>
      </c>
      <c r="C92" s="47">
        <v>149000</v>
      </c>
      <c r="D92" s="47">
        <v>149000</v>
      </c>
      <c r="E92" s="36">
        <v>0</v>
      </c>
      <c r="F92" s="36">
        <v>0</v>
      </c>
      <c r="G92" s="2"/>
    </row>
    <row r="93" spans="1:7" ht="15">
      <c r="A93" s="45">
        <v>4</v>
      </c>
      <c r="B93" s="46" t="s">
        <v>51</v>
      </c>
      <c r="C93" s="47">
        <v>149000</v>
      </c>
      <c r="D93" s="47">
        <v>149000</v>
      </c>
      <c r="E93" s="36">
        <v>0</v>
      </c>
      <c r="F93" s="36">
        <v>0</v>
      </c>
      <c r="G93" s="2"/>
    </row>
    <row r="94" spans="1:7" ht="15">
      <c r="A94" s="45">
        <v>5</v>
      </c>
      <c r="B94" s="46" t="s">
        <v>52</v>
      </c>
      <c r="C94" s="47">
        <v>149000</v>
      </c>
      <c r="D94" s="47">
        <v>149000</v>
      </c>
      <c r="E94" s="36">
        <v>0</v>
      </c>
      <c r="F94" s="36">
        <v>0</v>
      </c>
      <c r="G94" s="2"/>
    </row>
    <row r="95" spans="1:7" ht="15">
      <c r="A95" s="45">
        <v>6</v>
      </c>
      <c r="B95" s="46" t="s">
        <v>53</v>
      </c>
      <c r="C95" s="47">
        <v>149000</v>
      </c>
      <c r="D95" s="47">
        <v>149000</v>
      </c>
      <c r="E95" s="36">
        <v>0</v>
      </c>
      <c r="F95" s="36">
        <v>0</v>
      </c>
      <c r="G95" s="2"/>
    </row>
    <row r="96" spans="1:7" ht="27.75" customHeight="1">
      <c r="A96" s="45">
        <v>7</v>
      </c>
      <c r="B96" s="48" t="s">
        <v>43</v>
      </c>
      <c r="C96" s="47">
        <v>157000</v>
      </c>
      <c r="D96" s="47">
        <v>157000</v>
      </c>
      <c r="E96" s="36">
        <v>0</v>
      </c>
      <c r="F96" s="36">
        <v>0</v>
      </c>
      <c r="G96" s="2"/>
    </row>
    <row r="97" spans="1:7" ht="25.5">
      <c r="A97" s="45">
        <v>8</v>
      </c>
      <c r="B97" s="48" t="s">
        <v>45</v>
      </c>
      <c r="C97" s="36">
        <v>228000</v>
      </c>
      <c r="D97" s="36">
        <v>228000</v>
      </c>
      <c r="E97" s="35">
        <v>0</v>
      </c>
      <c r="F97" s="35">
        <v>0</v>
      </c>
      <c r="G97" s="2"/>
    </row>
    <row r="98" spans="1:7" ht="38.25">
      <c r="A98" s="45">
        <v>9</v>
      </c>
      <c r="B98" s="48" t="s">
        <v>46</v>
      </c>
      <c r="C98" s="36">
        <v>225000</v>
      </c>
      <c r="D98" s="36">
        <v>225000</v>
      </c>
      <c r="E98" s="35">
        <v>0</v>
      </c>
      <c r="F98" s="35">
        <v>0</v>
      </c>
      <c r="G98" s="2"/>
    </row>
    <row r="99" spans="1:7" ht="15">
      <c r="A99" s="45">
        <v>10</v>
      </c>
      <c r="B99" s="49" t="s">
        <v>62</v>
      </c>
      <c r="C99" s="36">
        <v>81000</v>
      </c>
      <c r="D99" s="36">
        <v>81000</v>
      </c>
      <c r="E99" s="35">
        <v>0</v>
      </c>
      <c r="F99" s="35">
        <v>0</v>
      </c>
      <c r="G99" s="2"/>
    </row>
    <row r="100" spans="1:7" ht="15">
      <c r="A100" s="45">
        <v>11</v>
      </c>
      <c r="B100" s="41" t="s">
        <v>58</v>
      </c>
      <c r="C100" s="36">
        <v>60000</v>
      </c>
      <c r="D100" s="36">
        <v>60000</v>
      </c>
      <c r="E100" s="39">
        <v>0</v>
      </c>
      <c r="F100" s="39">
        <v>0</v>
      </c>
      <c r="G100" s="2"/>
    </row>
    <row r="101" spans="1:7" ht="15">
      <c r="A101" s="45">
        <v>12</v>
      </c>
      <c r="B101" s="41" t="s">
        <v>65</v>
      </c>
      <c r="C101" s="36">
        <v>170000</v>
      </c>
      <c r="D101" s="36">
        <v>170000</v>
      </c>
      <c r="E101" s="39">
        <v>0</v>
      </c>
      <c r="F101" s="39">
        <v>0</v>
      </c>
      <c r="G101" s="2"/>
    </row>
    <row r="102" spans="1:7" ht="25.5" customHeight="1">
      <c r="A102" s="45">
        <v>13</v>
      </c>
      <c r="B102" s="41" t="s">
        <v>106</v>
      </c>
      <c r="C102" s="36">
        <v>41000</v>
      </c>
      <c r="D102" s="36">
        <v>41000</v>
      </c>
      <c r="E102" s="39">
        <v>0</v>
      </c>
      <c r="F102" s="39">
        <v>0</v>
      </c>
      <c r="G102" s="2"/>
    </row>
    <row r="103" spans="1:7" ht="25.5" customHeight="1">
      <c r="A103" s="45">
        <v>14</v>
      </c>
      <c r="B103" s="41" t="s">
        <v>105</v>
      </c>
      <c r="C103" s="36">
        <v>20230</v>
      </c>
      <c r="D103" s="36">
        <v>20230</v>
      </c>
      <c r="E103" s="39">
        <v>0</v>
      </c>
      <c r="F103" s="39">
        <v>0</v>
      </c>
      <c r="G103" s="2"/>
    </row>
    <row r="104" spans="1:7" ht="17.25" customHeight="1">
      <c r="A104" s="45">
        <v>15</v>
      </c>
      <c r="B104" s="41" t="s">
        <v>103</v>
      </c>
      <c r="C104" s="36">
        <v>1000</v>
      </c>
      <c r="D104" s="36">
        <v>1000</v>
      </c>
      <c r="E104" s="39">
        <v>0</v>
      </c>
      <c r="F104" s="39">
        <v>0</v>
      </c>
      <c r="G104" s="2"/>
    </row>
    <row r="105" spans="1:7" ht="17.25" customHeight="1">
      <c r="A105" s="45">
        <v>16</v>
      </c>
      <c r="B105" s="41" t="s">
        <v>107</v>
      </c>
      <c r="C105" s="36">
        <v>80000</v>
      </c>
      <c r="D105" s="36">
        <v>80000</v>
      </c>
      <c r="E105" s="39">
        <v>0</v>
      </c>
      <c r="F105" s="39">
        <v>0</v>
      </c>
      <c r="G105" s="2"/>
    </row>
    <row r="106" spans="1:7" ht="15">
      <c r="A106" s="45">
        <v>17</v>
      </c>
      <c r="B106" s="41" t="s">
        <v>102</v>
      </c>
      <c r="C106" s="36">
        <v>100000</v>
      </c>
      <c r="D106" s="36">
        <v>100000</v>
      </c>
      <c r="E106" s="39">
        <v>0</v>
      </c>
      <c r="F106" s="39">
        <v>0</v>
      </c>
      <c r="G106" s="2"/>
    </row>
    <row r="107" spans="1:7" ht="25.5">
      <c r="A107" s="45">
        <v>18</v>
      </c>
      <c r="B107" s="48" t="s">
        <v>47</v>
      </c>
      <c r="C107" s="36">
        <v>100000</v>
      </c>
      <c r="D107" s="36">
        <v>100000</v>
      </c>
      <c r="E107" s="35">
        <v>0</v>
      </c>
      <c r="F107" s="35">
        <v>0</v>
      </c>
      <c r="G107" s="12"/>
    </row>
    <row r="108" spans="1:6" ht="15">
      <c r="A108" s="58" t="s">
        <v>7</v>
      </c>
      <c r="B108" s="59"/>
      <c r="C108" s="25">
        <f>SUM(C90:C107)</f>
        <v>2147230</v>
      </c>
      <c r="D108" s="25">
        <f>SUM(D90:D107)</f>
        <v>2147230</v>
      </c>
      <c r="E108" s="25">
        <f>SUM(E90:E107)</f>
        <v>0</v>
      </c>
      <c r="F108" s="25">
        <f>SUM(F90:F107)</f>
        <v>0</v>
      </c>
    </row>
    <row r="109" spans="1:6" ht="15">
      <c r="A109" s="58" t="s">
        <v>2</v>
      </c>
      <c r="B109" s="59"/>
      <c r="C109" s="28">
        <f>C108+C88+C85+C46+C43+C21</f>
        <v>8559950</v>
      </c>
      <c r="D109" s="28">
        <f>D108+D88+D85+D46+D43+D21</f>
        <v>8559950</v>
      </c>
      <c r="E109" s="28">
        <f>E108+E88+E85+E46+E43+E21</f>
        <v>0</v>
      </c>
      <c r="F109" s="28">
        <f>F108+F88+F85+F46+F43+F21</f>
        <v>0</v>
      </c>
    </row>
    <row r="110" spans="1:6" s="4" customFormat="1" ht="15.75">
      <c r="A110" s="5"/>
      <c r="B110" s="5"/>
      <c r="C110" s="5"/>
      <c r="D110" s="5"/>
      <c r="E110" s="6"/>
      <c r="F110" s="5"/>
    </row>
    <row r="111" spans="1:8" s="4" customFormat="1" ht="15.75">
      <c r="A111" s="5"/>
      <c r="B111" s="5"/>
      <c r="C111" s="5"/>
      <c r="D111" s="5"/>
      <c r="E111" s="6"/>
      <c r="F111" s="7"/>
      <c r="H111" s="8"/>
    </row>
    <row r="112" spans="1:6" s="4" customFormat="1" ht="15.75">
      <c r="A112" s="64"/>
      <c r="B112" s="64"/>
      <c r="C112" s="1"/>
      <c r="D112" s="1"/>
      <c r="E112" s="9"/>
      <c r="F112" s="1"/>
    </row>
    <row r="117" spans="1:6" s="5" customFormat="1" ht="15">
      <c r="A117" s="1"/>
      <c r="B117" s="1"/>
      <c r="C117" s="1"/>
      <c r="D117" s="1"/>
      <c r="E117" s="3"/>
      <c r="F117" s="1"/>
    </row>
    <row r="118" spans="1:6" s="5" customFormat="1" ht="15">
      <c r="A118" s="1"/>
      <c r="B118" s="1"/>
      <c r="C118" s="1"/>
      <c r="D118" s="1"/>
      <c r="E118" s="3"/>
      <c r="F118" s="1"/>
    </row>
    <row r="120" ht="15">
      <c r="C120" s="3"/>
    </row>
    <row r="122" spans="2:6" ht="15">
      <c r="B122" s="10"/>
      <c r="C122" s="5"/>
      <c r="D122" s="5"/>
      <c r="E122" s="7"/>
      <c r="F122" s="5"/>
    </row>
    <row r="123" spans="2:6" ht="15">
      <c r="B123" s="5"/>
      <c r="C123" s="5"/>
      <c r="D123" s="5"/>
      <c r="E123" s="7"/>
      <c r="F123" s="5"/>
    </row>
    <row r="124" spans="2:6" ht="15">
      <c r="B124" s="5"/>
      <c r="C124" s="11"/>
      <c r="D124" s="56"/>
      <c r="E124" s="56"/>
      <c r="F124" s="56"/>
    </row>
    <row r="125" spans="2:6" ht="15">
      <c r="B125" s="5"/>
      <c r="C125" s="11"/>
      <c r="D125" s="11"/>
      <c r="E125" s="11"/>
      <c r="F125" s="11"/>
    </row>
    <row r="126" spans="2:6" ht="15">
      <c r="B126" s="5"/>
      <c r="C126" s="11"/>
      <c r="D126" s="56"/>
      <c r="E126" s="56"/>
      <c r="F126" s="11"/>
    </row>
    <row r="127" spans="2:6" ht="15">
      <c r="B127" s="5"/>
      <c r="C127" s="11"/>
      <c r="D127" s="11"/>
      <c r="E127" s="11"/>
      <c r="F127" s="11"/>
    </row>
    <row r="128" spans="2:6" ht="15">
      <c r="B128" s="5"/>
      <c r="C128" s="11"/>
      <c r="D128" s="57"/>
      <c r="E128" s="57"/>
      <c r="F128" s="11"/>
    </row>
    <row r="129" spans="2:6" ht="15">
      <c r="B129" s="5"/>
      <c r="C129" s="11"/>
      <c r="D129" s="11"/>
      <c r="E129" s="11"/>
      <c r="F129" s="11"/>
    </row>
    <row r="130" spans="2:7" ht="15">
      <c r="B130" s="5"/>
      <c r="C130" s="11"/>
      <c r="D130" s="57"/>
      <c r="E130" s="57"/>
      <c r="F130" s="11"/>
      <c r="G130" s="5"/>
    </row>
    <row r="131" spans="2:7" ht="15">
      <c r="B131" s="5"/>
      <c r="C131" s="11"/>
      <c r="D131" s="11"/>
      <c r="E131" s="11"/>
      <c r="F131" s="11"/>
      <c r="G131" s="5"/>
    </row>
    <row r="132" spans="2:7" ht="15">
      <c r="B132" s="5"/>
      <c r="C132" s="11"/>
      <c r="D132" s="57"/>
      <c r="E132" s="57"/>
      <c r="F132" s="11"/>
      <c r="G132" s="5"/>
    </row>
    <row r="133" spans="2:6" ht="15">
      <c r="B133" s="5"/>
      <c r="C133" s="11"/>
      <c r="D133" s="11"/>
      <c r="E133" s="11"/>
      <c r="F133" s="11"/>
    </row>
    <row r="134" spans="2:6" ht="15">
      <c r="B134" s="5"/>
      <c r="C134" s="11"/>
      <c r="D134" s="57"/>
      <c r="E134" s="57"/>
      <c r="F134" s="11"/>
    </row>
    <row r="135" spans="2:6" ht="15">
      <c r="B135" s="5"/>
      <c r="C135" s="5"/>
      <c r="D135" s="5"/>
      <c r="E135" s="7"/>
      <c r="F135" s="5"/>
    </row>
    <row r="136" spans="2:6" ht="15">
      <c r="B136" s="5"/>
      <c r="C136" s="5"/>
      <c r="D136" s="5"/>
      <c r="E136" s="7"/>
      <c r="F136" s="5"/>
    </row>
    <row r="143" ht="15">
      <c r="B143" s="29"/>
    </row>
  </sheetData>
  <sheetProtection/>
  <mergeCells count="23">
    <mergeCell ref="B6:B7"/>
    <mergeCell ref="A6:A7"/>
    <mergeCell ref="A1:E1"/>
    <mergeCell ref="A3:F3"/>
    <mergeCell ref="A2:E2"/>
    <mergeCell ref="C6:C7"/>
    <mergeCell ref="D6:F6"/>
    <mergeCell ref="D132:E132"/>
    <mergeCell ref="D130:E130"/>
    <mergeCell ref="A21:B21"/>
    <mergeCell ref="A85:B85"/>
    <mergeCell ref="A112:B112"/>
    <mergeCell ref="D134:E134"/>
    <mergeCell ref="B8:F8"/>
    <mergeCell ref="D124:F124"/>
    <mergeCell ref="D126:E126"/>
    <mergeCell ref="D128:E128"/>
    <mergeCell ref="A109:B109"/>
    <mergeCell ref="A46:B46"/>
    <mergeCell ref="B22:F22"/>
    <mergeCell ref="A43:B43"/>
    <mergeCell ref="A108:B108"/>
    <mergeCell ref="B86:F86"/>
  </mergeCells>
  <printOptions/>
  <pageMargins left="0.79" right="0.17" top="0.85" bottom="0.77" header="0.18" footer="0.28"/>
  <pageSetup fitToHeight="0" fitToWidth="1" horizontalDpi="600" verticalDpi="600" orientation="portrait" paperSize="9" scale="47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Alexandru Nemeti</cp:lastModifiedBy>
  <cp:lastPrinted>2023-01-16T10:13:45Z</cp:lastPrinted>
  <dcterms:created xsi:type="dcterms:W3CDTF">2001-12-17T11:44:02Z</dcterms:created>
  <dcterms:modified xsi:type="dcterms:W3CDTF">2023-01-19T10:06:43Z</dcterms:modified>
  <cp:category/>
  <cp:version/>
  <cp:contentType/>
  <cp:contentStatus/>
</cp:coreProperties>
</file>