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<sst xmlns="http://schemas.openxmlformats.org/spreadsheetml/2006/main" count="70" uniqueCount="65">
  <si>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</si>
  <si>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</si>
  <si>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</si>
  <si>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</si>
  <si>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</si>
  <si>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</si>
  <si>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</si>
  <si>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</si>
  <si>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</si>
  <si>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</si>
  <si>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</si>
  <si>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</si>
  <si>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</si>
  <si>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</si>
  <si>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</si>
  <si>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</si>
  <si>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</si>
  <si>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</si>
  <si>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</si>
  <si>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</si>
  <si>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</si>
  <si>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</si>
  <si>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</si>
  <si>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</si>
  <si>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</si>
  <si>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</si>
  <si>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 xml:space="preserve">ANEXA NR. 6B la HCL Satu Mare Nr    din 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</si>
  <si>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</si>
  <si>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</si>
  <si>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</si>
  <si>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</si>
  <si>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</si>
  <si>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</si>
  <si>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</si>
  <si>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</si>
  <si>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</si>
  <si>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</si>
  <si>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</si>
  <si>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</si>
  <si>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</si>
  <si>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</si>
  <si>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</si>
  <si>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</si>
  <si>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</si>
  <si>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</si>
  <si>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</si>
  <si>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</si>
  <si>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</si>
  <si>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</si>
  <si>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</si>
  <si>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</si>
  <si>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</si>
  <si>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</si>
  <si>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</si>
  <si>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</si>
  <si>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</si>
  <si>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</si>
  <si>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</si>
  <si>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</si>
  <si>
    <t>Servicii de dirigenţie de şantier pentru Renovarea energetică a Liceului cu Program Sportiv</t>
  </si>
  <si>
    <t>Asistenţă tehnică din partea proiectantului pentruRenovarea energetică a Liceului cu Program Sportiv</t>
  </si>
  <si>
    <t>Asistenţă tehnică din partea proiectantului pentru Reabilitarea termică la blocurile de locuințe situate în Piața Soarelui UU4, UU6, UU8,UU10</t>
  </si>
  <si>
    <t>Valoare totală
actualizată la
31.12.2024</t>
  </si>
  <si>
    <t>LISTA
lucrari de foraj, cartarea terenului, fotogrammetrie, determinari seismologice, consultanta, asistenta tehnica si alte cheltuieli asimilate investitiilor pe anul 2024  finanțate din sume reprezentând asistența financiară nerambursabilă aferentă PNRR</t>
  </si>
  <si>
    <t>Servicii de dirigenţie de şantier pentruReabilitarea termică la blocurile de locuințe situate în Piața Soarelui UU4, UU6, 
UU8,UU10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</si>
</sst>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3" fontId="11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top" wrapText="1"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top" wrapText="1"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22"/>
  <sheetViews>
    <sheetView showGridLines="0" tabSelected="1" zoomScale="78" zoomScaleNormal="78" zoomScalePageLayoutView="0" workbookViewId="0" topLeftCell="A1">
      <pane ySplit="6" topLeftCell="A7" activePane="bottomLeft" state="frozen"/>
      <selection pane="topLeft" activeCell="A1" sqref="A1"/>
      <selection pane="bottomLeft" activeCell="E17" sqref="E17:F17"/>
    </sheetView>
  </sheetViews>
  <sheetFormatPr defaultColWidth="9.140625" defaultRowHeight="12"/>
  <cols>
    <col min="1" max="1" width="5.8515625" style="2" customWidth="1"/>
    <col min="2" max="2" width="126.8515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86" t="s">
        <v>26</v>
      </c>
      <c r="B1" s="87"/>
      <c r="C1" s="87"/>
      <c r="D1" s="87"/>
      <c r="E1" s="87"/>
    </row>
    <row r="2" spans="1:8" ht="51" customHeight="1">
      <c r="A2" s="93" t="s">
        <v>63</v>
      </c>
      <c r="B2" s="93"/>
      <c r="C2" s="93"/>
      <c r="D2" s="93"/>
      <c r="E2" s="93"/>
      <c r="F2" s="93"/>
      <c r="G2" s="93"/>
      <c r="H2" s="93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25.5" customHeight="1">
      <c r="A4" s="88" t="s">
        <v>5</v>
      </c>
      <c r="B4" s="90" t="s">
        <v>9</v>
      </c>
      <c r="C4" s="88" t="s">
        <v>4</v>
      </c>
      <c r="D4" s="88" t="s">
        <v>62</v>
      </c>
      <c r="E4" s="88" t="s">
        <v>6</v>
      </c>
      <c r="F4" s="94" t="s">
        <v>0</v>
      </c>
      <c r="G4" s="95"/>
      <c r="H4" s="96"/>
      <c r="I4" s="3"/>
    </row>
    <row r="5" spans="1:9" ht="21" customHeight="1">
      <c r="A5" s="89"/>
      <c r="B5" s="90"/>
      <c r="C5" s="88"/>
      <c r="D5" s="88"/>
      <c r="E5" s="88"/>
      <c r="F5" s="88" t="s">
        <v>8</v>
      </c>
      <c r="G5" s="88" t="s">
        <v>7</v>
      </c>
      <c r="H5" s="88" t="s">
        <v>13</v>
      </c>
      <c r="I5" s="3"/>
    </row>
    <row r="6" spans="1:9" ht="15">
      <c r="A6" s="89"/>
      <c r="B6" s="90"/>
      <c r="C6" s="88"/>
      <c r="D6" s="88"/>
      <c r="E6" s="88"/>
      <c r="F6" s="88"/>
      <c r="G6" s="88"/>
      <c r="H6" s="88"/>
      <c r="I6" s="3"/>
    </row>
    <row r="7" spans="1:9" ht="15.75">
      <c r="A7" s="91" t="s">
        <v>14</v>
      </c>
      <c r="B7" s="92"/>
      <c r="C7" s="15">
        <f aca="true" t="shared" si="0" ref="C7:H7">C9+C23+C33+C37+C91</f>
        <v>1324575</v>
      </c>
      <c r="D7" s="15">
        <f t="shared" si="0"/>
        <v>1324575</v>
      </c>
      <c r="E7" s="15">
        <f t="shared" si="0"/>
        <v>789970</v>
      </c>
      <c r="F7" s="15">
        <f t="shared" si="0"/>
        <v>789970</v>
      </c>
      <c r="G7" s="15">
        <f t="shared" si="0"/>
        <v>0</v>
      </c>
      <c r="H7" s="15">
        <f t="shared" si="0"/>
        <v>0</v>
      </c>
      <c r="I7" s="3"/>
    </row>
    <row r="8" spans="1:9" ht="15.75">
      <c r="A8" s="64" t="s">
        <v>0</v>
      </c>
      <c r="B8" s="65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68" t="s">
        <v>25</v>
      </c>
      <c r="B9" s="69"/>
      <c r="C9" s="15">
        <f>C11+C13+C15+C17+C19+C21</f>
        <v>224550</v>
      </c>
      <c r="D9" s="15">
        <f>D11+D13+D15+D17+D19+D21</f>
        <v>224550</v>
      </c>
      <c r="E9" s="15">
        <f>E11+E13+E15+E17+E19+E21</f>
        <v>147945</v>
      </c>
      <c r="F9" s="15">
        <f>F11+F13+F15+F17+F19+F21</f>
        <v>147945</v>
      </c>
      <c r="G9" s="15">
        <f>G11+G13+G15+G17</f>
        <v>0</v>
      </c>
      <c r="H9" s="15">
        <f>H11+H13+H15+H17</f>
        <v>0</v>
      </c>
      <c r="I9" s="3"/>
    </row>
    <row r="10" spans="1:9" ht="23.25" customHeight="1">
      <c r="A10" s="73" t="s">
        <v>1</v>
      </c>
      <c r="B10" s="85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8">
        <v>1</v>
      </c>
      <c r="B11" s="62" t="s">
        <v>39</v>
      </c>
      <c r="C11" s="33">
        <v>26000</v>
      </c>
      <c r="D11" s="33">
        <v>26000</v>
      </c>
      <c r="E11" s="33">
        <v>26000</v>
      </c>
      <c r="F11" s="33">
        <v>26000</v>
      </c>
      <c r="G11" s="33">
        <v>0</v>
      </c>
      <c r="H11" s="23">
        <v>0</v>
      </c>
      <c r="I11" s="3"/>
    </row>
    <row r="12" spans="1:9" ht="15">
      <c r="A12" s="29"/>
      <c r="B12" s="63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24">
        <v>0</v>
      </c>
      <c r="I12" s="3"/>
    </row>
    <row r="13" spans="1:9" ht="15">
      <c r="A13" s="28">
        <v>2</v>
      </c>
      <c r="B13" s="66" t="s">
        <v>40</v>
      </c>
      <c r="C13" s="33">
        <v>10000</v>
      </c>
      <c r="D13" s="33">
        <v>10000</v>
      </c>
      <c r="E13" s="33">
        <v>10000</v>
      </c>
      <c r="F13" s="33">
        <v>10000</v>
      </c>
      <c r="G13" s="33">
        <v>0</v>
      </c>
      <c r="H13" s="23">
        <v>0</v>
      </c>
      <c r="I13" s="3"/>
    </row>
    <row r="14" spans="1:9" ht="15">
      <c r="A14" s="30"/>
      <c r="B14" s="67"/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24">
        <v>0</v>
      </c>
      <c r="I14" s="3"/>
    </row>
    <row r="15" spans="1:9" ht="15">
      <c r="A15" s="28">
        <v>3</v>
      </c>
      <c r="B15" s="62" t="s">
        <v>41</v>
      </c>
      <c r="C15" s="33">
        <v>77600</v>
      </c>
      <c r="D15" s="33">
        <v>77600</v>
      </c>
      <c r="E15" s="33">
        <v>1000</v>
      </c>
      <c r="F15" s="33">
        <v>1000</v>
      </c>
      <c r="G15" s="33">
        <v>0</v>
      </c>
      <c r="H15" s="23">
        <v>0</v>
      </c>
      <c r="I15" s="3"/>
    </row>
    <row r="16" spans="1:9" ht="15">
      <c r="A16" s="29"/>
      <c r="B16" s="63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24">
        <v>0</v>
      </c>
      <c r="I16" s="3"/>
    </row>
    <row r="17" spans="1:9" ht="15">
      <c r="A17" s="97">
        <v>4</v>
      </c>
      <c r="B17" s="98" t="s">
        <v>42</v>
      </c>
      <c r="C17" s="99">
        <v>30350</v>
      </c>
      <c r="D17" s="99">
        <v>30350</v>
      </c>
      <c r="E17" s="99">
        <v>30345</v>
      </c>
      <c r="F17" s="99">
        <v>30345</v>
      </c>
      <c r="G17" s="99">
        <v>0</v>
      </c>
      <c r="H17" s="100">
        <v>0</v>
      </c>
      <c r="I17" s="3"/>
    </row>
    <row r="18" spans="1:9" ht="15">
      <c r="A18" s="101"/>
      <c r="B18" s="102"/>
      <c r="C18" s="103">
        <v>0</v>
      </c>
      <c r="D18" s="103">
        <v>0</v>
      </c>
      <c r="E18" s="103">
        <v>0</v>
      </c>
      <c r="F18" s="104">
        <v>0</v>
      </c>
      <c r="G18" s="103">
        <v>0</v>
      </c>
      <c r="H18" s="105">
        <v>0</v>
      </c>
      <c r="I18" s="3"/>
    </row>
    <row r="19" spans="1:9" ht="15">
      <c r="A19" s="28">
        <v>5</v>
      </c>
      <c r="B19" s="62" t="s">
        <v>59</v>
      </c>
      <c r="C19" s="33">
        <v>60600</v>
      </c>
      <c r="D19" s="33">
        <v>60600</v>
      </c>
      <c r="E19" s="33">
        <v>60600</v>
      </c>
      <c r="F19" s="33">
        <v>60600</v>
      </c>
      <c r="G19" s="33">
        <v>0</v>
      </c>
      <c r="H19" s="23">
        <v>0</v>
      </c>
      <c r="I19" s="3"/>
    </row>
    <row r="20" spans="1:9" ht="15">
      <c r="A20" s="29"/>
      <c r="B20" s="63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24">
        <v>0</v>
      </c>
      <c r="I20" s="3"/>
    </row>
    <row r="21" spans="1:9" ht="15">
      <c r="A21" s="28">
        <v>6</v>
      </c>
      <c r="B21" s="62" t="s">
        <v>60</v>
      </c>
      <c r="C21" s="33">
        <v>20000</v>
      </c>
      <c r="D21" s="33">
        <v>20000</v>
      </c>
      <c r="E21" s="33">
        <v>20000</v>
      </c>
      <c r="F21" s="33">
        <v>20000</v>
      </c>
      <c r="G21" s="33">
        <v>0</v>
      </c>
      <c r="H21" s="23">
        <v>0</v>
      </c>
      <c r="I21" s="3"/>
    </row>
    <row r="22" spans="1:9" ht="15">
      <c r="A22" s="29"/>
      <c r="B22" s="63"/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24">
        <v>0</v>
      </c>
      <c r="I22" s="3"/>
    </row>
    <row r="23" spans="1:9" ht="15.75" customHeight="1">
      <c r="A23" s="73" t="s">
        <v>21</v>
      </c>
      <c r="B23" s="69"/>
      <c r="C23" s="15">
        <f aca="true" t="shared" si="2" ref="C23:H23">C25+C27+C29+C31</f>
        <v>445700</v>
      </c>
      <c r="D23" s="15">
        <f t="shared" si="2"/>
        <v>445700</v>
      </c>
      <c r="E23" s="15">
        <f t="shared" si="2"/>
        <v>210700</v>
      </c>
      <c r="F23" s="15">
        <f t="shared" si="2"/>
        <v>210700</v>
      </c>
      <c r="G23" s="15">
        <f t="shared" si="2"/>
        <v>0</v>
      </c>
      <c r="H23" s="15">
        <f t="shared" si="2"/>
        <v>0</v>
      </c>
      <c r="I23" s="3"/>
    </row>
    <row r="24" spans="1:9" ht="15.75" customHeight="1">
      <c r="A24" s="73" t="s">
        <v>1</v>
      </c>
      <c r="B24" s="85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36">
        <v>1</v>
      </c>
      <c r="B25" s="70" t="s">
        <v>37</v>
      </c>
      <c r="C25" s="37">
        <v>45200</v>
      </c>
      <c r="D25" s="37">
        <v>45200</v>
      </c>
      <c r="E25" s="37">
        <v>45200</v>
      </c>
      <c r="F25" s="37">
        <v>45200</v>
      </c>
      <c r="G25" s="38">
        <v>0</v>
      </c>
      <c r="H25" s="39">
        <v>0</v>
      </c>
      <c r="I25" s="3"/>
    </row>
    <row r="26" spans="1:9" ht="15.75" customHeight="1">
      <c r="A26" s="40"/>
      <c r="B26" s="71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2">
        <v>0</v>
      </c>
      <c r="I26" s="3"/>
    </row>
    <row r="27" spans="1:9" ht="15.75" customHeight="1">
      <c r="A27" s="43">
        <v>2</v>
      </c>
      <c r="B27" s="70" t="s">
        <v>38</v>
      </c>
      <c r="C27" s="37">
        <v>35500</v>
      </c>
      <c r="D27" s="37">
        <v>35500</v>
      </c>
      <c r="E27" s="37">
        <v>35500</v>
      </c>
      <c r="F27" s="37">
        <v>35500</v>
      </c>
      <c r="G27" s="38">
        <v>0</v>
      </c>
      <c r="H27" s="39">
        <v>0</v>
      </c>
      <c r="I27" s="3"/>
    </row>
    <row r="28" spans="1:9" ht="15.75" customHeight="1">
      <c r="A28" s="43"/>
      <c r="B28" s="71"/>
      <c r="C28" s="41">
        <v>0</v>
      </c>
      <c r="D28" s="41">
        <v>0</v>
      </c>
      <c r="E28" s="41">
        <v>0</v>
      </c>
      <c r="F28" s="44">
        <v>0</v>
      </c>
      <c r="G28" s="41">
        <v>0</v>
      </c>
      <c r="H28" s="42">
        <v>0</v>
      </c>
      <c r="I28" s="3"/>
    </row>
    <row r="29" spans="1:9" ht="15.75" customHeight="1">
      <c r="A29" s="36">
        <v>3</v>
      </c>
      <c r="B29" s="45" t="s">
        <v>51</v>
      </c>
      <c r="C29" s="37">
        <v>250000</v>
      </c>
      <c r="D29" s="37">
        <v>250000</v>
      </c>
      <c r="E29" s="37">
        <v>90000</v>
      </c>
      <c r="F29" s="37">
        <v>90000</v>
      </c>
      <c r="G29" s="46">
        <v>0</v>
      </c>
      <c r="H29" s="37">
        <v>0</v>
      </c>
      <c r="I29" s="3"/>
    </row>
    <row r="30" spans="1:9" ht="15.75" customHeight="1">
      <c r="A30" s="40"/>
      <c r="B30" s="47"/>
      <c r="C30" s="42">
        <v>0</v>
      </c>
      <c r="D30" s="42">
        <v>0</v>
      </c>
      <c r="E30" s="42">
        <v>0</v>
      </c>
      <c r="F30" s="42">
        <v>0</v>
      </c>
      <c r="G30" s="48">
        <v>0</v>
      </c>
      <c r="H30" s="49">
        <v>0</v>
      </c>
      <c r="I30" s="3"/>
    </row>
    <row r="31" spans="1:9" ht="15.75" customHeight="1">
      <c r="A31" s="36">
        <v>4</v>
      </c>
      <c r="B31" s="45" t="s">
        <v>52</v>
      </c>
      <c r="C31" s="37">
        <v>115000</v>
      </c>
      <c r="D31" s="37">
        <v>115000</v>
      </c>
      <c r="E31" s="37">
        <v>40000</v>
      </c>
      <c r="F31" s="37">
        <v>40000</v>
      </c>
      <c r="G31" s="46">
        <v>0</v>
      </c>
      <c r="H31" s="37">
        <v>0</v>
      </c>
      <c r="I31" s="3"/>
    </row>
    <row r="32" spans="1:9" ht="15.75" customHeight="1">
      <c r="A32" s="40"/>
      <c r="B32" s="47"/>
      <c r="C32" s="42">
        <v>0</v>
      </c>
      <c r="D32" s="42">
        <v>0</v>
      </c>
      <c r="E32" s="42">
        <v>0</v>
      </c>
      <c r="F32" s="42">
        <v>0</v>
      </c>
      <c r="G32" s="41">
        <v>0</v>
      </c>
      <c r="H32" s="42">
        <v>0</v>
      </c>
      <c r="I32" s="3"/>
    </row>
    <row r="33" spans="1:9" ht="15.75" customHeight="1">
      <c r="A33" s="68" t="s">
        <v>24</v>
      </c>
      <c r="B33" s="69"/>
      <c r="C33" s="17">
        <f aca="true" t="shared" si="3" ref="C33:H34">C35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3"/>
    </row>
    <row r="34" spans="1:9" ht="15.75" customHeight="1">
      <c r="A34" s="84" t="s">
        <v>1</v>
      </c>
      <c r="B34" s="85"/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3"/>
    </row>
    <row r="35" spans="1:9" ht="15.75" customHeight="1">
      <c r="A35" s="30">
        <v>1</v>
      </c>
      <c r="B35" s="27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f>H37+H39+H41+H43+H45+H51+H57+H59+H61+H63+H47+H49</f>
        <v>0</v>
      </c>
      <c r="I35" s="3"/>
    </row>
    <row r="36" spans="1:9" ht="14.25" customHeight="1">
      <c r="A36" s="30"/>
      <c r="B36" s="31"/>
      <c r="C36" s="24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5.75" customHeight="1">
      <c r="A37" s="79" t="s">
        <v>22</v>
      </c>
      <c r="B37" s="80"/>
      <c r="C37" s="17">
        <f>C39+C41+C43+C45+C47+C53+C55+C57+C59+C61+C63+C49+C51+C65+C67+C69+C71+C73+C75+C77+C79+C81+C83+C85+C87+C89</f>
        <v>654325</v>
      </c>
      <c r="D37" s="17">
        <f>D39+D41+D43+D45+D47+D53+D55+D57+D59+D61+D63+D49+D51+D65+D67+D69+D71+D73+D75+D77+D79+D81+D83+D85+D87+D89</f>
        <v>654325</v>
      </c>
      <c r="E37" s="17">
        <f>E39+E41+E43+E45+E47+E53+E55+E57+E59+E61+E63+E49+E51+E65+E67+E69+E71+E73+E75+E77+E79+E81+E83+E85+E87+E89</f>
        <v>431325</v>
      </c>
      <c r="F37" s="17">
        <f>F39+F41+F43+F45+F47+F53+F55+F57+F59+F61+F63+F49+F51+F65+F67+F69+F71+F73+F75+F77+F79+F81+F83+F85+F87+F89</f>
        <v>431325</v>
      </c>
      <c r="G37" s="17">
        <f>G39+G41+G43+G45+G47+G53+G55+G57+G59+G61+G63+G49+G51+G65+G67+G69+G71+G73+G75+G77+G79+G81+G83+G85</f>
        <v>0</v>
      </c>
      <c r="H37" s="17">
        <f>H39+H41+H43+H45+H47+H53+H55+H57+H59+H61+H63+H49+H51+H65+H67+H69+H71+H73+H75+H77+H79+H81+H83+H85</f>
        <v>0</v>
      </c>
      <c r="I37" s="3"/>
    </row>
    <row r="38" spans="1:9" ht="16.5" customHeight="1">
      <c r="A38" s="73" t="s">
        <v>1</v>
      </c>
      <c r="B38" s="85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3"/>
    </row>
    <row r="39" spans="1:9" ht="15.75" customHeight="1">
      <c r="A39" s="28">
        <v>1</v>
      </c>
      <c r="B39" s="50" t="s">
        <v>53</v>
      </c>
      <c r="C39" s="23">
        <v>11000</v>
      </c>
      <c r="D39" s="23">
        <v>11000</v>
      </c>
      <c r="E39" s="23">
        <v>11000</v>
      </c>
      <c r="F39" s="23">
        <v>11000</v>
      </c>
      <c r="G39" s="23">
        <v>0</v>
      </c>
      <c r="H39" s="23">
        <v>0</v>
      </c>
      <c r="I39" s="3"/>
    </row>
    <row r="40" spans="1:9" ht="15.75" customHeight="1">
      <c r="A40" s="29"/>
      <c r="B40" s="5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"/>
    </row>
    <row r="41" spans="1:9" ht="14.25" customHeight="1">
      <c r="A41" s="28">
        <v>2</v>
      </c>
      <c r="B41" s="52" t="s">
        <v>54</v>
      </c>
      <c r="C41" s="23">
        <v>8000</v>
      </c>
      <c r="D41" s="23">
        <v>8000</v>
      </c>
      <c r="E41" s="23">
        <v>8000</v>
      </c>
      <c r="F41" s="23">
        <v>8000</v>
      </c>
      <c r="G41" s="23">
        <v>0</v>
      </c>
      <c r="H41" s="23">
        <v>0</v>
      </c>
      <c r="I41" s="3"/>
    </row>
    <row r="42" spans="1:9" ht="15.75" customHeight="1">
      <c r="A42" s="29"/>
      <c r="B42" s="51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3"/>
    </row>
    <row r="43" spans="1:9" ht="15.75" customHeight="1">
      <c r="A43" s="28">
        <v>3</v>
      </c>
      <c r="B43" s="52" t="s">
        <v>55</v>
      </c>
      <c r="C43" s="23">
        <v>20500</v>
      </c>
      <c r="D43" s="23">
        <v>20500</v>
      </c>
      <c r="E43" s="23">
        <v>20500</v>
      </c>
      <c r="F43" s="23">
        <v>20500</v>
      </c>
      <c r="G43" s="23">
        <v>0</v>
      </c>
      <c r="H43" s="23">
        <v>0</v>
      </c>
      <c r="I43" s="3"/>
    </row>
    <row r="44" spans="1:9" ht="15.75" customHeight="1">
      <c r="A44" s="29"/>
      <c r="B44" s="51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3"/>
    </row>
    <row r="45" spans="1:9" ht="15.75" customHeight="1">
      <c r="A45" s="28">
        <v>4</v>
      </c>
      <c r="B45" s="81" t="s">
        <v>56</v>
      </c>
      <c r="C45" s="33">
        <v>20500</v>
      </c>
      <c r="D45" s="23">
        <v>20500</v>
      </c>
      <c r="E45" s="23">
        <v>20500</v>
      </c>
      <c r="F45" s="23">
        <v>20500</v>
      </c>
      <c r="G45" s="33">
        <v>0</v>
      </c>
      <c r="H45" s="23">
        <v>0</v>
      </c>
      <c r="I45" s="3"/>
    </row>
    <row r="46" spans="1:9" ht="15.75" customHeight="1">
      <c r="A46" s="29"/>
      <c r="B46" s="82"/>
      <c r="C46" s="53">
        <v>0</v>
      </c>
      <c r="D46" s="25">
        <v>0</v>
      </c>
      <c r="E46" s="25">
        <v>0</v>
      </c>
      <c r="F46" s="25">
        <v>0</v>
      </c>
      <c r="G46" s="53">
        <v>0</v>
      </c>
      <c r="H46" s="25">
        <v>0</v>
      </c>
      <c r="I46" s="3"/>
    </row>
    <row r="47" spans="1:9" ht="15.75" customHeight="1">
      <c r="A47" s="28">
        <v>5</v>
      </c>
      <c r="B47" s="50" t="s">
        <v>49</v>
      </c>
      <c r="C47" s="23">
        <v>27000</v>
      </c>
      <c r="D47" s="23">
        <v>27000</v>
      </c>
      <c r="E47" s="23">
        <v>27000</v>
      </c>
      <c r="F47" s="23">
        <v>27000</v>
      </c>
      <c r="G47" s="26">
        <v>0</v>
      </c>
      <c r="H47" s="26">
        <v>0</v>
      </c>
      <c r="I47" s="3"/>
    </row>
    <row r="48" spans="1:9" ht="15" customHeight="1">
      <c r="A48" s="29"/>
      <c r="B48" s="51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3"/>
    </row>
    <row r="49" spans="1:10" ht="15.75" customHeight="1">
      <c r="A49" s="28">
        <v>6</v>
      </c>
      <c r="B49" s="66" t="s">
        <v>50</v>
      </c>
      <c r="C49" s="23">
        <v>22000</v>
      </c>
      <c r="D49" s="23">
        <v>22000</v>
      </c>
      <c r="E49" s="23">
        <v>22000</v>
      </c>
      <c r="F49" s="23">
        <v>22000</v>
      </c>
      <c r="G49" s="26">
        <v>0</v>
      </c>
      <c r="H49" s="26">
        <v>0</v>
      </c>
      <c r="I49" s="3"/>
      <c r="J49" s="22"/>
    </row>
    <row r="50" spans="1:9" ht="15.75" customHeight="1">
      <c r="A50" s="29"/>
      <c r="B50" s="67"/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"/>
    </row>
    <row r="51" spans="1:9" ht="15.75" customHeight="1">
      <c r="A51" s="30">
        <v>7</v>
      </c>
      <c r="B51" s="66" t="s">
        <v>47</v>
      </c>
      <c r="C51" s="23">
        <v>27000</v>
      </c>
      <c r="D51" s="23">
        <v>27000</v>
      </c>
      <c r="E51" s="23">
        <v>27000</v>
      </c>
      <c r="F51" s="23">
        <v>27000</v>
      </c>
      <c r="G51" s="23">
        <v>0</v>
      </c>
      <c r="H51" s="23">
        <v>0</v>
      </c>
      <c r="I51" s="3"/>
    </row>
    <row r="52" spans="1:9" ht="15.75" customHeight="1">
      <c r="A52" s="30"/>
      <c r="B52" s="67"/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3"/>
    </row>
    <row r="53" spans="1:9" ht="15.75" customHeight="1">
      <c r="A53" s="28">
        <v>8</v>
      </c>
      <c r="B53" s="66" t="s">
        <v>48</v>
      </c>
      <c r="C53" s="23">
        <v>18000</v>
      </c>
      <c r="D53" s="23">
        <v>18000</v>
      </c>
      <c r="E53" s="23">
        <v>18000</v>
      </c>
      <c r="F53" s="23">
        <v>18000</v>
      </c>
      <c r="G53" s="23">
        <v>0</v>
      </c>
      <c r="H53" s="23">
        <v>0</v>
      </c>
      <c r="I53" s="3"/>
    </row>
    <row r="54" spans="1:9" ht="15.75" customHeight="1">
      <c r="A54" s="29"/>
      <c r="B54" s="67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"/>
    </row>
    <row r="55" spans="1:9" ht="15.75" customHeight="1">
      <c r="A55" s="30">
        <v>9</v>
      </c>
      <c r="B55" s="54" t="s">
        <v>27</v>
      </c>
      <c r="C55" s="23">
        <v>15000</v>
      </c>
      <c r="D55" s="23">
        <v>15000</v>
      </c>
      <c r="E55" s="23">
        <v>15000</v>
      </c>
      <c r="F55" s="23">
        <v>15000</v>
      </c>
      <c r="G55" s="26">
        <v>0</v>
      </c>
      <c r="H55" s="26">
        <v>0</v>
      </c>
      <c r="I55" s="3"/>
    </row>
    <row r="56" spans="1:9" ht="15.75" customHeight="1">
      <c r="A56" s="30"/>
      <c r="B56" s="54"/>
      <c r="C56" s="25">
        <v>0</v>
      </c>
      <c r="D56" s="25">
        <v>0</v>
      </c>
      <c r="E56" s="25">
        <v>0</v>
      </c>
      <c r="F56" s="25">
        <v>0</v>
      </c>
      <c r="G56" s="24">
        <v>0</v>
      </c>
      <c r="H56" s="24">
        <v>0</v>
      </c>
      <c r="I56" s="3"/>
    </row>
    <row r="57" spans="1:9" ht="15.75" customHeight="1">
      <c r="A57" s="28">
        <v>10</v>
      </c>
      <c r="B57" s="52" t="s">
        <v>28</v>
      </c>
      <c r="C57" s="23">
        <v>15000</v>
      </c>
      <c r="D57" s="23">
        <v>15000</v>
      </c>
      <c r="E57" s="23">
        <v>15000</v>
      </c>
      <c r="F57" s="23">
        <v>15000</v>
      </c>
      <c r="G57" s="23">
        <v>0</v>
      </c>
      <c r="H57" s="23">
        <v>0</v>
      </c>
      <c r="I57" s="3"/>
    </row>
    <row r="58" spans="1:9" ht="15.75" customHeight="1">
      <c r="A58" s="29"/>
      <c r="B58" s="51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"/>
    </row>
    <row r="59" spans="1:9" ht="15.75" customHeight="1">
      <c r="A59" s="28">
        <v>11</v>
      </c>
      <c r="B59" s="52" t="s">
        <v>57</v>
      </c>
      <c r="C59" s="23">
        <v>28000</v>
      </c>
      <c r="D59" s="23">
        <v>28000</v>
      </c>
      <c r="E59" s="23">
        <v>28000</v>
      </c>
      <c r="F59" s="23">
        <v>28000</v>
      </c>
      <c r="G59" s="23">
        <v>0</v>
      </c>
      <c r="H59" s="23">
        <v>0</v>
      </c>
      <c r="I59" s="3"/>
    </row>
    <row r="60" spans="1:9" ht="15.75" customHeight="1">
      <c r="A60" s="29"/>
      <c r="B60" s="51"/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3"/>
    </row>
    <row r="61" spans="1:9" ht="15.75" customHeight="1">
      <c r="A61" s="28">
        <v>12</v>
      </c>
      <c r="B61" s="52" t="s">
        <v>58</v>
      </c>
      <c r="C61" s="23">
        <v>22000</v>
      </c>
      <c r="D61" s="23">
        <v>22000</v>
      </c>
      <c r="E61" s="23">
        <v>22000</v>
      </c>
      <c r="F61" s="23">
        <v>22000</v>
      </c>
      <c r="G61" s="23">
        <v>0</v>
      </c>
      <c r="H61" s="23">
        <v>0</v>
      </c>
      <c r="I61" s="3"/>
    </row>
    <row r="62" spans="1:9" ht="15.75" customHeight="1">
      <c r="A62" s="29"/>
      <c r="B62" s="51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3"/>
    </row>
    <row r="63" spans="1:9" ht="15.75" customHeight="1">
      <c r="A63" s="30">
        <v>13</v>
      </c>
      <c r="B63" s="55" t="s">
        <v>45</v>
      </c>
      <c r="C63" s="33">
        <v>33000</v>
      </c>
      <c r="D63" s="33">
        <v>33000</v>
      </c>
      <c r="E63" s="33">
        <v>33000</v>
      </c>
      <c r="F63" s="33">
        <v>33000</v>
      </c>
      <c r="G63" s="33">
        <v>0</v>
      </c>
      <c r="H63" s="23">
        <v>0</v>
      </c>
      <c r="I63" s="3"/>
    </row>
    <row r="64" spans="1:9" ht="15.75" customHeight="1">
      <c r="A64" s="30"/>
      <c r="B64" s="56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24">
        <v>0</v>
      </c>
      <c r="I64" s="3"/>
    </row>
    <row r="65" spans="1:9" ht="15.75" customHeight="1">
      <c r="A65" s="28">
        <v>14</v>
      </c>
      <c r="B65" s="57" t="s">
        <v>46</v>
      </c>
      <c r="C65" s="33">
        <v>22800</v>
      </c>
      <c r="D65" s="33">
        <v>22800</v>
      </c>
      <c r="E65" s="33">
        <v>22800</v>
      </c>
      <c r="F65" s="33">
        <v>22800</v>
      </c>
      <c r="G65" s="33">
        <v>0</v>
      </c>
      <c r="H65" s="23">
        <v>0</v>
      </c>
      <c r="I65" s="3"/>
    </row>
    <row r="66" spans="1:9" ht="15.75" customHeight="1">
      <c r="A66" s="29"/>
      <c r="B66" s="58"/>
      <c r="C66" s="34">
        <v>0</v>
      </c>
      <c r="D66" s="24">
        <v>0</v>
      </c>
      <c r="E66" s="24">
        <v>0</v>
      </c>
      <c r="F66" s="24">
        <v>0</v>
      </c>
      <c r="G66" s="34">
        <v>0</v>
      </c>
      <c r="H66" s="24">
        <v>0</v>
      </c>
      <c r="I66" s="3"/>
    </row>
    <row r="67" spans="1:9" ht="15.75" customHeight="1">
      <c r="A67" s="28">
        <v>15</v>
      </c>
      <c r="B67" s="59" t="s">
        <v>43</v>
      </c>
      <c r="C67" s="33">
        <v>25000</v>
      </c>
      <c r="D67" s="33">
        <v>25000</v>
      </c>
      <c r="E67" s="33">
        <v>25000</v>
      </c>
      <c r="F67" s="33">
        <v>25000</v>
      </c>
      <c r="G67" s="33">
        <v>0</v>
      </c>
      <c r="H67" s="23">
        <v>0</v>
      </c>
      <c r="I67" s="3"/>
    </row>
    <row r="68" spans="1:9" ht="15.75" customHeight="1">
      <c r="A68" s="29"/>
      <c r="B68" s="60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24">
        <v>0</v>
      </c>
      <c r="I68" s="3"/>
    </row>
    <row r="69" spans="1:9" ht="15.75" customHeight="1">
      <c r="A69" s="28">
        <v>16</v>
      </c>
      <c r="B69" s="66" t="s">
        <v>44</v>
      </c>
      <c r="C69" s="33">
        <v>20825</v>
      </c>
      <c r="D69" s="33">
        <v>20825</v>
      </c>
      <c r="E69" s="33">
        <v>20825</v>
      </c>
      <c r="F69" s="33">
        <v>20825</v>
      </c>
      <c r="G69" s="33">
        <v>0</v>
      </c>
      <c r="H69" s="23">
        <v>0</v>
      </c>
      <c r="I69" s="3"/>
    </row>
    <row r="70" spans="1:9" ht="15.75" customHeight="1">
      <c r="A70" s="29"/>
      <c r="B70" s="67"/>
      <c r="C70" s="34">
        <v>0</v>
      </c>
      <c r="D70" s="24">
        <v>0</v>
      </c>
      <c r="E70" s="24">
        <v>0</v>
      </c>
      <c r="F70" s="24">
        <v>0</v>
      </c>
      <c r="G70" s="34">
        <v>0</v>
      </c>
      <c r="H70" s="24">
        <v>0</v>
      </c>
      <c r="I70" s="3"/>
    </row>
    <row r="71" spans="1:9" ht="15.75" customHeight="1">
      <c r="A71" s="28">
        <v>17</v>
      </c>
      <c r="B71" s="59" t="s">
        <v>29</v>
      </c>
      <c r="C71" s="33">
        <v>19000</v>
      </c>
      <c r="D71" s="33">
        <v>19000</v>
      </c>
      <c r="E71" s="33">
        <v>19000</v>
      </c>
      <c r="F71" s="33">
        <v>19000</v>
      </c>
      <c r="G71" s="33">
        <v>0</v>
      </c>
      <c r="H71" s="23">
        <v>0</v>
      </c>
      <c r="I71" s="3"/>
    </row>
    <row r="72" spans="1:9" ht="15.75" customHeight="1">
      <c r="A72" s="29"/>
      <c r="B72" s="60"/>
      <c r="C72" s="34">
        <v>0</v>
      </c>
      <c r="D72" s="24">
        <v>0</v>
      </c>
      <c r="E72" s="24">
        <v>0</v>
      </c>
      <c r="F72" s="24">
        <v>0</v>
      </c>
      <c r="G72" s="34">
        <v>0</v>
      </c>
      <c r="H72" s="24">
        <v>0</v>
      </c>
      <c r="I72" s="3"/>
    </row>
    <row r="73" spans="1:9" ht="15.75" customHeight="1">
      <c r="A73" s="30">
        <v>18</v>
      </c>
      <c r="B73" s="66" t="s">
        <v>30</v>
      </c>
      <c r="C73" s="33">
        <v>16000</v>
      </c>
      <c r="D73" s="33">
        <v>16000</v>
      </c>
      <c r="E73" s="33">
        <v>16000</v>
      </c>
      <c r="F73" s="33">
        <v>16000</v>
      </c>
      <c r="G73" s="33">
        <v>0</v>
      </c>
      <c r="H73" s="23">
        <v>0</v>
      </c>
      <c r="I73" s="3"/>
    </row>
    <row r="74" spans="1:9" ht="15.75" customHeight="1">
      <c r="A74" s="30"/>
      <c r="B74" s="67"/>
      <c r="C74" s="34">
        <v>0</v>
      </c>
      <c r="D74" s="24">
        <v>0</v>
      </c>
      <c r="E74" s="24">
        <v>0</v>
      </c>
      <c r="F74" s="24">
        <v>0</v>
      </c>
      <c r="G74" s="34">
        <v>0</v>
      </c>
      <c r="H74" s="24">
        <v>0</v>
      </c>
      <c r="I74" s="3"/>
    </row>
    <row r="75" spans="1:9" ht="15.75" customHeight="1">
      <c r="A75" s="28">
        <v>19</v>
      </c>
      <c r="B75" s="59" t="s">
        <v>31</v>
      </c>
      <c r="C75" s="33">
        <v>12500</v>
      </c>
      <c r="D75" s="33">
        <v>12500</v>
      </c>
      <c r="E75" s="33">
        <v>12500</v>
      </c>
      <c r="F75" s="33">
        <v>12500</v>
      </c>
      <c r="G75" s="33">
        <v>0</v>
      </c>
      <c r="H75" s="23">
        <v>0</v>
      </c>
      <c r="I75" s="3"/>
    </row>
    <row r="76" spans="1:9" ht="15.75" customHeight="1">
      <c r="A76" s="29"/>
      <c r="B76" s="60"/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24">
        <v>0</v>
      </c>
      <c r="I76" s="3"/>
    </row>
    <row r="77" spans="1:9" ht="15.75" customHeight="1">
      <c r="A77" s="30">
        <v>20</v>
      </c>
      <c r="B77" s="61" t="s">
        <v>32</v>
      </c>
      <c r="C77" s="33">
        <v>10200</v>
      </c>
      <c r="D77" s="33">
        <v>10200</v>
      </c>
      <c r="E77" s="33">
        <v>10200</v>
      </c>
      <c r="F77" s="33">
        <v>10200</v>
      </c>
      <c r="G77" s="33">
        <v>0</v>
      </c>
      <c r="H77" s="23">
        <v>0</v>
      </c>
      <c r="I77" s="3"/>
    </row>
    <row r="78" spans="1:9" ht="15.75" customHeight="1">
      <c r="A78" s="30"/>
      <c r="B78" s="61"/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24">
        <v>0</v>
      </c>
      <c r="I78" s="3"/>
    </row>
    <row r="79" spans="1:9" ht="15.75" customHeight="1">
      <c r="A79" s="28">
        <v>21</v>
      </c>
      <c r="B79" s="59" t="s">
        <v>33</v>
      </c>
      <c r="C79" s="33">
        <v>5000</v>
      </c>
      <c r="D79" s="33">
        <v>5000</v>
      </c>
      <c r="E79" s="33">
        <v>5000</v>
      </c>
      <c r="F79" s="33">
        <v>5000</v>
      </c>
      <c r="G79" s="33">
        <v>0</v>
      </c>
      <c r="H79" s="23">
        <v>0</v>
      </c>
      <c r="I79" s="3"/>
    </row>
    <row r="80" spans="1:9" ht="15.75" customHeight="1">
      <c r="A80" s="29"/>
      <c r="B80" s="60"/>
      <c r="C80" s="34">
        <v>0</v>
      </c>
      <c r="D80" s="24">
        <v>0</v>
      </c>
      <c r="E80" s="24">
        <v>0</v>
      </c>
      <c r="F80" s="24">
        <v>0</v>
      </c>
      <c r="G80" s="34">
        <v>0</v>
      </c>
      <c r="H80" s="24">
        <v>0</v>
      </c>
      <c r="I80" s="3"/>
    </row>
    <row r="81" spans="1:9" ht="15.75" customHeight="1">
      <c r="A81" s="30">
        <v>22</v>
      </c>
      <c r="B81" s="61" t="s">
        <v>34</v>
      </c>
      <c r="C81" s="33">
        <v>4000</v>
      </c>
      <c r="D81" s="33">
        <v>4000</v>
      </c>
      <c r="E81" s="33">
        <v>4000</v>
      </c>
      <c r="F81" s="33">
        <v>4000</v>
      </c>
      <c r="G81" s="33">
        <v>0</v>
      </c>
      <c r="H81" s="23">
        <v>0</v>
      </c>
      <c r="I81" s="3"/>
    </row>
    <row r="82" spans="1:9" ht="15.75" customHeight="1">
      <c r="A82" s="30"/>
      <c r="B82" s="61"/>
      <c r="C82" s="34">
        <v>0</v>
      </c>
      <c r="D82" s="24">
        <v>0</v>
      </c>
      <c r="E82" s="24">
        <v>0</v>
      </c>
      <c r="F82" s="24">
        <v>0</v>
      </c>
      <c r="G82" s="34">
        <v>0</v>
      </c>
      <c r="H82" s="24">
        <v>0</v>
      </c>
      <c r="I82" s="3"/>
    </row>
    <row r="83" spans="1:9" ht="15.75" customHeight="1">
      <c r="A83" s="28">
        <v>23</v>
      </c>
      <c r="B83" s="59" t="s">
        <v>35</v>
      </c>
      <c r="C83" s="33">
        <v>17500</v>
      </c>
      <c r="D83" s="33">
        <v>17500</v>
      </c>
      <c r="E83" s="33">
        <v>17500</v>
      </c>
      <c r="F83" s="33">
        <v>17500</v>
      </c>
      <c r="G83" s="33">
        <v>0</v>
      </c>
      <c r="H83" s="23">
        <v>0</v>
      </c>
      <c r="I83" s="3"/>
    </row>
    <row r="84" spans="1:9" ht="15.75" customHeight="1">
      <c r="A84" s="29"/>
      <c r="B84" s="60"/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24">
        <v>0</v>
      </c>
      <c r="I84" s="3"/>
    </row>
    <row r="85" spans="1:9" ht="15.75" customHeight="1">
      <c r="A85" s="30">
        <v>24</v>
      </c>
      <c r="B85" s="66" t="s">
        <v>36</v>
      </c>
      <c r="C85" s="33">
        <v>9500</v>
      </c>
      <c r="D85" s="33">
        <v>9500</v>
      </c>
      <c r="E85" s="33">
        <v>9500</v>
      </c>
      <c r="F85" s="33">
        <v>9500</v>
      </c>
      <c r="G85" s="33">
        <v>0</v>
      </c>
      <c r="H85" s="23">
        <v>0</v>
      </c>
      <c r="I85" s="3"/>
    </row>
    <row r="86" spans="1:9" ht="15.75" customHeight="1">
      <c r="A86" s="29"/>
      <c r="B86" s="67"/>
      <c r="C86" s="34">
        <v>0</v>
      </c>
      <c r="D86" s="24">
        <v>0</v>
      </c>
      <c r="E86" s="24">
        <v>0</v>
      </c>
      <c r="F86" s="24">
        <v>0</v>
      </c>
      <c r="G86" s="34">
        <v>0</v>
      </c>
      <c r="H86" s="24">
        <v>0</v>
      </c>
      <c r="I86" s="3"/>
    </row>
    <row r="87" spans="1:9" ht="15.75" customHeight="1">
      <c r="A87" s="28">
        <v>25</v>
      </c>
      <c r="B87" s="66" t="s">
        <v>64</v>
      </c>
      <c r="C87" s="33">
        <v>125000</v>
      </c>
      <c r="D87" s="33">
        <v>125000</v>
      </c>
      <c r="E87" s="33">
        <v>1000</v>
      </c>
      <c r="F87" s="33">
        <v>1000</v>
      </c>
      <c r="G87" s="33">
        <v>0</v>
      </c>
      <c r="H87" s="23">
        <v>0</v>
      </c>
      <c r="I87" s="3"/>
    </row>
    <row r="88" spans="1:9" ht="15.75" customHeight="1">
      <c r="A88" s="29"/>
      <c r="B88" s="72"/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24">
        <v>0</v>
      </c>
      <c r="I88" s="3"/>
    </row>
    <row r="89" spans="1:9" ht="15.75" customHeight="1">
      <c r="A89" s="30">
        <v>26</v>
      </c>
      <c r="B89" s="66" t="s">
        <v>61</v>
      </c>
      <c r="C89" s="33">
        <v>100000</v>
      </c>
      <c r="D89" s="33">
        <v>100000</v>
      </c>
      <c r="E89" s="33">
        <v>1000</v>
      </c>
      <c r="F89" s="33">
        <v>1000</v>
      </c>
      <c r="G89" s="33">
        <v>0</v>
      </c>
      <c r="H89" s="23">
        <v>0</v>
      </c>
      <c r="I89" s="3"/>
    </row>
    <row r="90" spans="1:9" ht="15.75" customHeight="1">
      <c r="A90" s="29"/>
      <c r="B90" s="67"/>
      <c r="C90" s="34">
        <v>0</v>
      </c>
      <c r="D90" s="24">
        <v>0</v>
      </c>
      <c r="E90" s="24">
        <v>0</v>
      </c>
      <c r="F90" s="24">
        <v>0</v>
      </c>
      <c r="G90" s="34">
        <v>0</v>
      </c>
      <c r="H90" s="24">
        <v>0</v>
      </c>
      <c r="I90" s="3"/>
    </row>
    <row r="91" spans="1:9" ht="15.75" customHeight="1">
      <c r="A91" s="79" t="s">
        <v>23</v>
      </c>
      <c r="B91" s="80"/>
      <c r="C91" s="17">
        <f aca="true" t="shared" si="4" ref="C91:H92">C93</f>
        <v>0</v>
      </c>
      <c r="D91" s="17">
        <f t="shared" si="4"/>
        <v>0</v>
      </c>
      <c r="E91" s="17">
        <f t="shared" si="4"/>
        <v>0</v>
      </c>
      <c r="F91" s="17">
        <f t="shared" si="4"/>
        <v>0</v>
      </c>
      <c r="G91" s="17">
        <f t="shared" si="4"/>
        <v>0</v>
      </c>
      <c r="H91" s="17">
        <f t="shared" si="4"/>
        <v>0</v>
      </c>
      <c r="I91" s="3"/>
    </row>
    <row r="92" spans="1:9" ht="15.75" customHeight="1">
      <c r="A92" s="73" t="s">
        <v>1</v>
      </c>
      <c r="B92" s="74"/>
      <c r="C92" s="18">
        <f t="shared" si="4"/>
        <v>0</v>
      </c>
      <c r="D92" s="18">
        <f t="shared" si="4"/>
        <v>0</v>
      </c>
      <c r="E92" s="18">
        <f t="shared" si="4"/>
        <v>0</v>
      </c>
      <c r="F92" s="18">
        <f t="shared" si="4"/>
        <v>0</v>
      </c>
      <c r="G92" s="18">
        <f t="shared" si="4"/>
        <v>0</v>
      </c>
      <c r="H92" s="18">
        <f t="shared" si="4"/>
        <v>0</v>
      </c>
      <c r="I92" s="3"/>
    </row>
    <row r="93" spans="1:9" ht="15.75" customHeight="1">
      <c r="A93" s="28">
        <v>1</v>
      </c>
      <c r="B93" s="77"/>
      <c r="C93" s="23">
        <v>0</v>
      </c>
      <c r="D93" s="23">
        <v>0</v>
      </c>
      <c r="E93" s="26">
        <v>0</v>
      </c>
      <c r="F93" s="26">
        <v>0</v>
      </c>
      <c r="G93" s="26">
        <v>0</v>
      </c>
      <c r="H93" s="26">
        <v>0</v>
      </c>
      <c r="I93" s="3"/>
    </row>
    <row r="94" spans="1:9" ht="15.75" customHeight="1">
      <c r="A94" s="29"/>
      <c r="B94" s="78"/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3"/>
    </row>
    <row r="95" spans="1:8" ht="13.5" customHeight="1">
      <c r="A95" s="4"/>
      <c r="B95" s="1"/>
      <c r="C95" s="5"/>
      <c r="D95" s="5"/>
      <c r="E95" s="5"/>
      <c r="F95" s="5"/>
      <c r="G95" s="5"/>
      <c r="H95" s="6"/>
    </row>
    <row r="96" spans="2:8" ht="15" customHeight="1">
      <c r="B96" s="7" t="s">
        <v>2</v>
      </c>
      <c r="C96" s="2" t="s">
        <v>10</v>
      </c>
      <c r="E96" s="8" t="s">
        <v>12</v>
      </c>
      <c r="G96" s="32" t="s">
        <v>16</v>
      </c>
      <c r="H96" s="32"/>
    </row>
    <row r="97" spans="2:7" ht="15">
      <c r="B97" s="7" t="s">
        <v>3</v>
      </c>
      <c r="C97" s="2" t="s">
        <v>11</v>
      </c>
      <c r="E97" s="9" t="s">
        <v>18</v>
      </c>
      <c r="G97" s="2" t="s">
        <v>19</v>
      </c>
    </row>
    <row r="98" spans="2:7" ht="15" customHeight="1">
      <c r="B98" s="7" t="s">
        <v>17</v>
      </c>
      <c r="G98" s="2" t="s">
        <v>20</v>
      </c>
    </row>
    <row r="99" ht="15">
      <c r="B99" s="10"/>
    </row>
    <row r="100" ht="15" customHeight="1"/>
    <row r="102" ht="15" customHeight="1">
      <c r="B102" s="10"/>
    </row>
    <row r="104" spans="2:6" ht="15" customHeight="1">
      <c r="B104" s="76"/>
      <c r="C104" s="76"/>
      <c r="D104" s="3"/>
      <c r="E104" s="3"/>
      <c r="F104" s="3"/>
    </row>
    <row r="105" spans="2:6" ht="15">
      <c r="B105" s="6"/>
      <c r="C105" s="3"/>
      <c r="D105" s="3"/>
      <c r="E105" s="3"/>
      <c r="F105" s="3"/>
    </row>
    <row r="106" spans="2:6" ht="15">
      <c r="B106" s="6"/>
      <c r="C106" s="3"/>
      <c r="D106" s="3"/>
      <c r="E106" s="3"/>
      <c r="F106" s="3"/>
    </row>
    <row r="107" spans="2:6" ht="15">
      <c r="B107" s="6"/>
      <c r="C107" s="3"/>
      <c r="D107" s="3"/>
      <c r="E107" s="3"/>
      <c r="F107" s="3"/>
    </row>
    <row r="108" spans="2:6" ht="15">
      <c r="B108" s="6"/>
      <c r="C108" s="12"/>
      <c r="D108" s="83"/>
      <c r="E108" s="83"/>
      <c r="F108" s="83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83"/>
      <c r="E110" s="83"/>
      <c r="F110" s="12"/>
    </row>
    <row r="111" spans="2:6" ht="15">
      <c r="B111" s="6"/>
      <c r="C111" s="12"/>
      <c r="D111" s="12"/>
      <c r="E111" s="12"/>
      <c r="F111" s="12"/>
    </row>
    <row r="112" spans="2:6" ht="15">
      <c r="B112" s="6"/>
      <c r="C112" s="12"/>
      <c r="D112" s="75"/>
      <c r="E112" s="75"/>
      <c r="F112" s="12"/>
    </row>
    <row r="113" spans="2:6" ht="15">
      <c r="B113" s="6"/>
      <c r="C113" s="12"/>
      <c r="D113" s="12"/>
      <c r="E113" s="12"/>
      <c r="F113" s="12"/>
    </row>
    <row r="114" spans="2:6" ht="15">
      <c r="B114" s="6"/>
      <c r="C114" s="12"/>
      <c r="D114" s="75"/>
      <c r="E114" s="75"/>
      <c r="F114" s="12"/>
    </row>
    <row r="115" spans="2:6" ht="15">
      <c r="B115" s="6"/>
      <c r="C115" s="12"/>
      <c r="D115" s="12"/>
      <c r="E115" s="12"/>
      <c r="F115" s="12"/>
    </row>
    <row r="116" spans="2:6" ht="15">
      <c r="B116" s="6"/>
      <c r="C116" s="12"/>
      <c r="D116" s="75"/>
      <c r="E116" s="75"/>
      <c r="F116" s="12"/>
    </row>
    <row r="117" spans="2:6" ht="15">
      <c r="B117" s="6"/>
      <c r="C117" s="12"/>
      <c r="D117" s="12"/>
      <c r="E117" s="12"/>
      <c r="F117" s="12"/>
    </row>
    <row r="118" spans="2:6" ht="15">
      <c r="B118" s="6"/>
      <c r="C118" s="12"/>
      <c r="D118" s="75"/>
      <c r="E118" s="75"/>
      <c r="F118" s="12"/>
    </row>
    <row r="119" spans="2:6" ht="15">
      <c r="B119" s="6"/>
      <c r="C119" s="3"/>
      <c r="D119" s="3"/>
      <c r="E119" s="3"/>
      <c r="F119" s="3"/>
    </row>
    <row r="120" spans="2:6" ht="15">
      <c r="B120" s="6"/>
      <c r="C120" s="3"/>
      <c r="D120" s="3"/>
      <c r="E120" s="3"/>
      <c r="F120" s="3"/>
    </row>
    <row r="121" spans="2:6" ht="15">
      <c r="B121" s="6"/>
      <c r="C121" s="3"/>
      <c r="D121" s="3"/>
      <c r="E121" s="3"/>
      <c r="F121" s="3"/>
    </row>
    <row r="122" spans="2:6" ht="15">
      <c r="B122" s="6"/>
      <c r="C122" s="3"/>
      <c r="D122" s="3"/>
      <c r="E122" s="3"/>
      <c r="F122" s="3"/>
    </row>
  </sheetData>
  <sheetProtection/>
  <mergeCells count="48">
    <mergeCell ref="E4:E6"/>
    <mergeCell ref="H5:H6"/>
    <mergeCell ref="B17:B18"/>
    <mergeCell ref="B73:B74"/>
    <mergeCell ref="A10:B10"/>
    <mergeCell ref="B69:B70"/>
    <mergeCell ref="B11:B12"/>
    <mergeCell ref="B49:B50"/>
    <mergeCell ref="B51:B52"/>
    <mergeCell ref="A37:B37"/>
    <mergeCell ref="A1:E1"/>
    <mergeCell ref="A4:A6"/>
    <mergeCell ref="B4:B6"/>
    <mergeCell ref="C4:C6"/>
    <mergeCell ref="D4:D6"/>
    <mergeCell ref="A7:B7"/>
    <mergeCell ref="A2:H2"/>
    <mergeCell ref="F4:H4"/>
    <mergeCell ref="G5:G6"/>
    <mergeCell ref="F5:F6"/>
    <mergeCell ref="D118:E118"/>
    <mergeCell ref="D116:E116"/>
    <mergeCell ref="D114:E114"/>
    <mergeCell ref="D108:F108"/>
    <mergeCell ref="D110:E110"/>
    <mergeCell ref="A23:B23"/>
    <mergeCell ref="A34:B34"/>
    <mergeCell ref="A24:B24"/>
    <mergeCell ref="B25:B26"/>
    <mergeCell ref="A38:B38"/>
    <mergeCell ref="A92:B92"/>
    <mergeCell ref="D112:E112"/>
    <mergeCell ref="B104:C104"/>
    <mergeCell ref="B93:B94"/>
    <mergeCell ref="A91:B91"/>
    <mergeCell ref="A33:B33"/>
    <mergeCell ref="B45:B46"/>
    <mergeCell ref="B85:B86"/>
    <mergeCell ref="B15:B16"/>
    <mergeCell ref="A8:B8"/>
    <mergeCell ref="B53:B54"/>
    <mergeCell ref="B19:B20"/>
    <mergeCell ref="B21:B22"/>
    <mergeCell ref="B89:B90"/>
    <mergeCell ref="B13:B14"/>
    <mergeCell ref="A9:B9"/>
    <mergeCell ref="B27:B28"/>
    <mergeCell ref="B87:B88"/>
  </mergeCells>
  <printOptions/>
  <pageMargins left="0.3937007874015748" right="0.11811023622047245" top="0.5118110236220472" bottom="0.15748031496062992" header="0.15748031496062992" footer="0.1181102362204724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2024-01-30T08:09:51Z</cp:lastPrinted>
  <dcterms:created xsi:type="dcterms:W3CDTF">1998-10-27T12:30:16Z</dcterms:created>
  <dcterms:modified xsi:type="dcterms:W3CDTF">2024-03-11T12:31:27Z</dcterms:modified>
  <cp:category/>
  <cp:version/>
  <cp:contentType/>
  <cp:contentStatus/>
</cp:coreProperties>
</file>