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tabRatio="500" activeTab="0"/>
  </bookViews>
  <sheets>
    <sheet name="venituri" sheetId="1" r:id="rId1"/>
  </sheets>
  <definedNames>
    <definedName name="Excel_BuiltIn_Database" localSheetId="0">'venituri'!$C$2:$C$71</definedName>
    <definedName name="Excel_BuiltIn_Database">#REF!</definedName>
    <definedName name="Excel_BuiltIn_Print_Area" localSheetId="0">'venituri'!$A$2:$L$61</definedName>
    <definedName name="_xlnm.Print_Area" localSheetId="0">'venituri'!$A$1:$L$63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 xml:space="preserve">ESTERA COJOCARU:
</t>
        </r>
      </text>
    </comment>
  </commentList>
</comments>
</file>

<file path=xl/sharedStrings.xml><?xml version="1.0" encoding="utf-8"?>
<sst xmlns="http://schemas.openxmlformats.org/spreadsheetml/2006/main" count="128" uniqueCount="116">
  <si>
    <t>CONTUL DE EXECUŢIE A  BUGETULUI  FONDURILOR EXTERNE NERAMBURSABILE- VENITURI</t>
  </si>
  <si>
    <t>-lei-</t>
  </si>
  <si>
    <t>D E N U M I R E A     I N D I C A T O R I L O R</t>
  </si>
  <si>
    <t>Cod indicator</t>
  </si>
  <si>
    <t>Prevederi bugetare</t>
  </si>
  <si>
    <t xml:space="preserve">Drepturi constatate                         </t>
  </si>
  <si>
    <t>Stingeri pe alte căi decât încasări</t>
  </si>
  <si>
    <t>Drepturi constatate de încasat</t>
  </si>
  <si>
    <t>Total, din care:</t>
  </si>
  <si>
    <t>din anii precedenţi</t>
  </si>
  <si>
    <t>din anul   curent</t>
  </si>
  <si>
    <t>A</t>
  </si>
  <si>
    <t>B</t>
  </si>
  <si>
    <t>3=4+5</t>
  </si>
  <si>
    <t>8=3-6-7</t>
  </si>
  <si>
    <t>00.01</t>
  </si>
  <si>
    <t>I.  VENITURI CURENTE (cod 00.12)</t>
  </si>
  <si>
    <t>00.02</t>
  </si>
  <si>
    <t>C.   VENITURI NEFISCALE (cod 00.14)</t>
  </si>
  <si>
    <t>00.12</t>
  </si>
  <si>
    <t>00.14</t>
  </si>
  <si>
    <t>Transferuri voluntare, altele decât subvenţiile                                                               (cod. 37.08.06)</t>
  </si>
  <si>
    <t>37.08</t>
  </si>
  <si>
    <t>Sume primite de administraţiile locale în cadrul unor programe cu finanţare nerambursabilă</t>
  </si>
  <si>
    <t>37.08.06</t>
  </si>
  <si>
    <t>00.16</t>
  </si>
  <si>
    <t>Încasări din rambursarea împrumuturilor acordate                                             (cod 40.08.15)</t>
  </si>
  <si>
    <t>40.08</t>
  </si>
  <si>
    <t>Sume utilizate din excedentul anului precedent pentru efectuarea de cheltuieli    (cod. 40.08.15.02)</t>
  </si>
  <si>
    <t>40.08.15</t>
  </si>
  <si>
    <t>40.08.15.02</t>
  </si>
  <si>
    <t>IV. SUBVENŢII  (cod 44.08 +  00.18)</t>
  </si>
  <si>
    <t>00.17</t>
  </si>
  <si>
    <t>00.18</t>
  </si>
  <si>
    <t>42.08</t>
  </si>
  <si>
    <t>Cofinanțare publică acordată în cadrul mecanismului SEE</t>
  </si>
  <si>
    <t>42.08.60</t>
  </si>
  <si>
    <t>Cofinanțare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</si>
  <si>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</si>
  <si>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</si>
  <si>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</si>
  <si>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străinătate (cod 44.08.01 la 44.08.03)</t>
  </si>
  <si>
    <t>44.08</t>
  </si>
  <si>
    <t xml:space="preserve">Donaţii din străinătate (cod 44.08.01.01+44.08.01.02) </t>
  </si>
  <si>
    <t>44.08.01</t>
  </si>
  <si>
    <t>Curente</t>
  </si>
  <si>
    <t>44.08.01.01</t>
  </si>
  <si>
    <t>De capital</t>
  </si>
  <si>
    <t>44.08.01.02</t>
  </si>
  <si>
    <t>De la guverne străine  (cod 44.08.02.01+44.08.02.02)</t>
  </si>
  <si>
    <t>44.08.02</t>
  </si>
  <si>
    <t>44.08.02.01</t>
  </si>
  <si>
    <t>44.08.02.02</t>
  </si>
  <si>
    <t>De la alte administraţii  ( cod 44.08.03.01+44.08.03.02)</t>
  </si>
  <si>
    <t>44.08.03</t>
  </si>
  <si>
    <t>44.08.03.01</t>
  </si>
  <si>
    <t>44.08.03.02</t>
  </si>
  <si>
    <t>45.08</t>
  </si>
  <si>
    <t>45.08.17</t>
  </si>
  <si>
    <t>Prefinanţare</t>
  </si>
  <si>
    <t>45.08.17.03</t>
  </si>
  <si>
    <t>45.08.18</t>
  </si>
  <si>
    <t>45.08.18.03</t>
  </si>
  <si>
    <t>45.08.21</t>
  </si>
  <si>
    <t>45.08.21.03</t>
  </si>
  <si>
    <t>45.08.24</t>
  </si>
  <si>
    <t xml:space="preserve"> </t>
  </si>
  <si>
    <t>Sume primite în contul plăților efectuate în anul curent</t>
  </si>
  <si>
    <t>45.08.24.01</t>
  </si>
  <si>
    <t>Sume primite în contul plăților efectuate în anii anteriori</t>
  </si>
  <si>
    <t>45.08.24.02</t>
  </si>
  <si>
    <t>48.08</t>
  </si>
  <si>
    <t>Instrumentul European de Vecinatate (ENI) (cod 48.08.12.03)</t>
  </si>
  <si>
    <t>48.08.12</t>
  </si>
  <si>
    <t>48.08.12.03</t>
  </si>
  <si>
    <t>48.08.15</t>
  </si>
  <si>
    <t>48.08.15.03</t>
  </si>
  <si>
    <t>Alte facilități și instrumente postaderare (cod 48.08.16.03)</t>
  </si>
  <si>
    <t>48.08.16</t>
  </si>
  <si>
    <t>48.08.16.03</t>
  </si>
  <si>
    <t>Mecanismele financiare Spațiul Economic European și Norvegian 2014 - 2021  (cod 48.08.31.03)</t>
  </si>
  <si>
    <t>48.08.31</t>
  </si>
  <si>
    <t>48.08.31.03</t>
  </si>
  <si>
    <t>Fondul pentru relații bilaterale aferent Mecanismelor financiare Spațiul Economic European și Norvegian 2014-2021  (cod 48.08.32.03)</t>
  </si>
  <si>
    <t>48.08.32</t>
  </si>
  <si>
    <t>48.08.32.03</t>
  </si>
  <si>
    <t>Asistență tehnică aferentă  Mecanismelor financiare Spațiul Economic European și Norvegian 2014-2021  (cod 48.08.33.03)</t>
  </si>
  <si>
    <t>48.08.33</t>
  </si>
  <si>
    <t>48.08.33.03</t>
  </si>
  <si>
    <t xml:space="preserve">TOTAL VENITURI ALE  SECȚIUNII DE DEZVOLTARE                                                                               (cod 00.02+ 00.16 + 00.17 + 45.08 + 48.08) </t>
  </si>
  <si>
    <t>C2.  VÂNZĂRI DE BUNURI ŞI SERVICII  (cod.  37.08)</t>
  </si>
  <si>
    <t>III.   OPERAŢIUNI FINANCIARE   (cod 40.08)</t>
  </si>
  <si>
    <t>Încasări  realizate</t>
  </si>
  <si>
    <t xml:space="preserve">   Sume utilizate de administraţiile locale din excedentul anului precedent pentru secţiunea de dezvoltare </t>
  </si>
  <si>
    <t xml:space="preserve">  Fondul de Solidaritate al Uniunii Europene  (cod 45.08.24.01+45.08.24.02) </t>
  </si>
  <si>
    <t>Alte programe comunitare finanțate în perioada 2014-2020 (APC)                     (cod 48.08.15.03)</t>
  </si>
  <si>
    <t>Sume primite de la UE/alţi donatori  în contul plăţilor efectuate şi prefinanţări aferente cadrului financiar 2014-2020                                       ( cod 48.08.12+48.08.15+48.08.16+48.08.31 la 48.08.33)</t>
  </si>
  <si>
    <t xml:space="preserve">     Subventii de la bugetul de stat                                                             (cod 42.08.60+42.08.61+ 42.08.75)</t>
  </si>
  <si>
    <t>Subvenţii de la alte nivele ale administraţiei publice     (cod 42.08)</t>
  </si>
  <si>
    <t>Mecanismul financiar SEE   (cod 45.08.17.03)</t>
  </si>
  <si>
    <t>Sume primite de la UE/alţi donatori  în contul plăţilor efectuate şi prefinanţări     (cod 45.08.17+45.08.18+ 45.08.21+45.08.24)</t>
  </si>
  <si>
    <t>Fondul naţional pentru relaţii bilaterale aferent mecanismelor financiare SEE     (cod 45.08.21.03)</t>
  </si>
  <si>
    <t>Mecanismul financiar norvegian (cod 45.08.18.03)</t>
  </si>
  <si>
    <t>PRIMĂRIA MUNICIPIULUI SATU MARE</t>
  </si>
  <si>
    <t>SERVICIUL BUGET</t>
  </si>
  <si>
    <t xml:space="preserve">Anuale </t>
  </si>
  <si>
    <t>trimestriale</t>
  </si>
  <si>
    <t>ORDONATOR PRINCIPAL DE CREDITE</t>
  </si>
  <si>
    <t>PRIMAR</t>
  </si>
  <si>
    <t>DIRECTOR</t>
  </si>
  <si>
    <t>ȘEF SERVICIU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</si>
  <si>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</si>
  <si>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</si>
  <si>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ec.Terezia Borbei</t>
  </si>
  <si>
    <t>Anexa nr.5</t>
  </si>
  <si>
    <t>la 31 MARTIE 2024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</si>
</sst>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RomHelvetica"/>
      <family val="0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33" borderId="0" xfId="55" applyFont="1" applyFill="1">
      <alignment/>
      <protection/>
    </xf>
    <xf numFmtId="0" fontId="2" fillId="33" borderId="0" xfId="57" applyFont="1" applyFill="1">
      <alignment/>
      <protection/>
    </xf>
    <xf numFmtId="0" fontId="1" fillId="33" borderId="0" xfId="57" applyFont="1" applyFill="1">
      <alignment/>
      <protection/>
    </xf>
    <xf numFmtId="1" fontId="2" fillId="33" borderId="0" xfId="57" applyNumberFormat="1" applyFont="1" applyFill="1" applyAlignment="1">
      <alignment horizontal="center"/>
      <protection/>
    </xf>
    <xf numFmtId="1" fontId="1" fillId="33" borderId="0" xfId="57" applyNumberFormat="1" applyFont="1" applyFill="1" applyAlignment="1">
      <alignment horizontal="center"/>
      <protection/>
    </xf>
    <xf numFmtId="1" fontId="4" fillId="33" borderId="0" xfId="57" applyNumberFormat="1" applyFont="1" applyFill="1" applyAlignment="1">
      <alignment horizontal="center"/>
      <protection/>
    </xf>
    <xf numFmtId="0" fontId="1" fillId="33" borderId="10" xfId="57" applyFont="1" applyFill="1" applyBorder="1">
      <alignment/>
      <protection/>
    </xf>
    <xf numFmtId="0" fontId="1" fillId="33" borderId="11" xfId="57" applyFont="1" applyFill="1" applyBorder="1">
      <alignment/>
      <protection/>
    </xf>
    <xf numFmtId="0" fontId="1" fillId="33" borderId="12" xfId="57" applyFont="1" applyFill="1" applyBorder="1">
      <alignment/>
      <protection/>
    </xf>
    <xf numFmtId="0" fontId="1" fillId="33" borderId="13" xfId="57" applyFont="1" applyFill="1" applyBorder="1">
      <alignment/>
      <protection/>
    </xf>
    <xf numFmtId="0" fontId="1" fillId="33" borderId="14" xfId="57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1" fillId="33" borderId="15" xfId="57" applyFont="1" applyFill="1" applyBorder="1">
      <alignment/>
      <protection/>
    </xf>
    <xf numFmtId="0" fontId="1" fillId="33" borderId="16" xfId="57" applyFont="1" applyFill="1" applyBorder="1">
      <alignment/>
      <protection/>
    </xf>
    <xf numFmtId="1" fontId="1" fillId="33" borderId="0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7" fillId="33" borderId="0" xfId="55" applyFont="1" applyFill="1">
      <alignment/>
      <protection/>
    </xf>
    <xf numFmtId="1" fontId="7" fillId="33" borderId="0" xfId="57" applyNumberFormat="1" applyFont="1" applyFill="1" applyAlignment="1">
      <alignment horizontal="center"/>
      <protection/>
    </xf>
    <xf numFmtId="49" fontId="7" fillId="33" borderId="12" xfId="56" applyNumberFormat="1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9" fillId="33" borderId="12" xfId="57" applyNumberFormat="1" applyFont="1" applyFill="1" applyBorder="1" applyAlignment="1">
      <alignment horizontal="center"/>
      <protection/>
    </xf>
    <xf numFmtId="1" fontId="9" fillId="33" borderId="16" xfId="57" applyNumberFormat="1" applyFont="1" applyFill="1" applyBorder="1" applyAlignment="1">
      <alignment horizontal="center"/>
      <protection/>
    </xf>
    <xf numFmtId="1" fontId="9" fillId="33" borderId="10" xfId="57" applyNumberFormat="1" applyFont="1" applyFill="1" applyBorder="1" applyAlignment="1">
      <alignment horizontal="center"/>
      <protection/>
    </xf>
    <xf numFmtId="1" fontId="9" fillId="33" borderId="0" xfId="57" applyNumberFormat="1" applyFont="1" applyFill="1" applyBorder="1" applyAlignment="1">
      <alignment horizontal="center"/>
      <protection/>
    </xf>
    <xf numFmtId="49" fontId="9" fillId="33" borderId="0" xfId="57" applyNumberFormat="1" applyFont="1" applyFill="1" applyBorder="1" applyAlignment="1">
      <alignment horizontal="left"/>
      <protection/>
    </xf>
    <xf numFmtId="49" fontId="7" fillId="33" borderId="0" xfId="56" applyNumberFormat="1" applyFont="1" applyFill="1" applyBorder="1" applyAlignment="1">
      <alignment horizontal="left"/>
      <protection/>
    </xf>
    <xf numFmtId="0" fontId="9" fillId="33" borderId="0" xfId="57" applyFont="1" applyFill="1">
      <alignment/>
      <protection/>
    </xf>
    <xf numFmtId="0" fontId="7" fillId="33" borderId="0" xfId="57" applyFont="1" applyFill="1" applyAlignment="1">
      <alignment vertical="center"/>
      <protection/>
    </xf>
    <xf numFmtId="0" fontId="9" fillId="33" borderId="15" xfId="57" applyFont="1" applyFill="1" applyBorder="1" applyAlignment="1">
      <alignment vertical="center"/>
      <protection/>
    </xf>
    <xf numFmtId="0" fontId="7" fillId="33" borderId="15" xfId="57" applyFont="1" applyFill="1" applyBorder="1" applyAlignment="1">
      <alignment vertical="center"/>
      <protection/>
    </xf>
    <xf numFmtId="0" fontId="9" fillId="33" borderId="15" xfId="0" applyFont="1" applyFill="1" applyBorder="1" applyAlignment="1">
      <alignment vertical="center"/>
    </xf>
    <xf numFmtId="0" fontId="9" fillId="33" borderId="14" xfId="57" applyFont="1" applyFill="1" applyBorder="1" applyAlignment="1">
      <alignment vertical="center"/>
      <protection/>
    </xf>
    <xf numFmtId="0" fontId="7" fillId="33" borderId="14" xfId="57" applyFont="1" applyFill="1" applyBorder="1" applyAlignment="1">
      <alignment horizontal="left" vertical="center" wrapText="1"/>
      <protection/>
    </xf>
    <xf numFmtId="0" fontId="9" fillId="33" borderId="17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0" applyFont="1" applyFill="1" applyBorder="1" applyAlignment="1">
      <alignment horizontal="left" vertical="center"/>
    </xf>
    <xf numFmtId="0" fontId="7" fillId="33" borderId="0" xfId="57" applyFont="1" applyFill="1" applyBorder="1" applyAlignment="1">
      <alignment horizontal="center"/>
      <protection/>
    </xf>
    <xf numFmtId="0" fontId="1" fillId="33" borderId="18" xfId="57" applyFont="1" applyFill="1" applyBorder="1">
      <alignment/>
      <protection/>
    </xf>
    <xf numFmtId="0" fontId="7" fillId="33" borderId="19" xfId="0" applyFont="1" applyFill="1" applyBorder="1" applyAlignment="1">
      <alignment horizontal="left" vertical="center"/>
    </xf>
    <xf numFmtId="0" fontId="1" fillId="33" borderId="20" xfId="57" applyFont="1" applyFill="1" applyBorder="1">
      <alignment/>
      <protection/>
    </xf>
    <xf numFmtId="0" fontId="9" fillId="33" borderId="21" xfId="57" applyFont="1" applyFill="1" applyBorder="1" applyAlignment="1">
      <alignment vertical="center"/>
      <protection/>
    </xf>
    <xf numFmtId="0" fontId="9" fillId="33" borderId="19" xfId="57" applyFont="1" applyFill="1" applyBorder="1" applyAlignment="1">
      <alignment horizontal="left" vertical="center"/>
      <protection/>
    </xf>
    <xf numFmtId="0" fontId="7" fillId="33" borderId="19" xfId="0" applyFont="1" applyFill="1" applyBorder="1" applyAlignment="1">
      <alignment vertical="center"/>
    </xf>
    <xf numFmtId="0" fontId="9" fillId="33" borderId="19" xfId="57" applyFont="1" applyFill="1" applyBorder="1" applyAlignment="1">
      <alignment vertical="center"/>
      <protection/>
    </xf>
    <xf numFmtId="0" fontId="9" fillId="33" borderId="22" xfId="57" applyFont="1" applyFill="1" applyBorder="1" applyAlignment="1">
      <alignment vertical="center"/>
      <protection/>
    </xf>
    <xf numFmtId="0" fontId="1" fillId="33" borderId="23" xfId="57" applyFont="1" applyFill="1" applyBorder="1">
      <alignment/>
      <protection/>
    </xf>
    <xf numFmtId="0" fontId="9" fillId="33" borderId="24" xfId="57" applyFont="1" applyFill="1" applyBorder="1" applyAlignment="1">
      <alignment vertical="center"/>
      <protection/>
    </xf>
    <xf numFmtId="0" fontId="1" fillId="33" borderId="25" xfId="57" applyFont="1" applyFill="1" applyBorder="1">
      <alignment/>
      <protection/>
    </xf>
    <xf numFmtId="0" fontId="9" fillId="33" borderId="26" xfId="57" applyFont="1" applyFill="1" applyBorder="1" applyAlignment="1">
      <alignment vertical="center"/>
      <protection/>
    </xf>
    <xf numFmtId="0" fontId="7" fillId="33" borderId="22" xfId="57" applyFont="1" applyFill="1" applyBorder="1" applyAlignment="1">
      <alignment horizontal="left" vertical="center" wrapText="1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27" xfId="57" applyFont="1" applyFill="1" applyBorder="1" applyAlignment="1">
      <alignment horizontal="center" vertical="center"/>
      <protection/>
    </xf>
    <xf numFmtId="0" fontId="9" fillId="33" borderId="28" xfId="57" applyFont="1" applyFill="1" applyBorder="1" applyAlignment="1">
      <alignment horizontal="center" vertical="center"/>
      <protection/>
    </xf>
    <xf numFmtId="1" fontId="9" fillId="33" borderId="29" xfId="57" applyNumberFormat="1" applyFont="1" applyFill="1" applyBorder="1" applyAlignment="1">
      <alignment horizontal="center"/>
      <protection/>
    </xf>
    <xf numFmtId="0" fontId="1" fillId="33" borderId="29" xfId="57" applyFont="1" applyFill="1" applyBorder="1">
      <alignment/>
      <protection/>
    </xf>
    <xf numFmtId="0" fontId="1" fillId="33" borderId="30" xfId="57" applyFont="1" applyFill="1" applyBorder="1">
      <alignment/>
      <protection/>
    </xf>
    <xf numFmtId="1" fontId="7" fillId="33" borderId="31" xfId="56" applyNumberFormat="1" applyFont="1" applyFill="1" applyBorder="1" applyAlignment="1">
      <alignment horizontal="center" vertical="center" wrapText="1"/>
      <protection/>
    </xf>
    <xf numFmtId="0" fontId="2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left" vertical="center"/>
    </xf>
    <xf numFmtId="1" fontId="7" fillId="33" borderId="0" xfId="57" applyNumberFormat="1" applyFont="1" applyFill="1" applyAlignment="1">
      <alignment horizontal="left" vertical="center"/>
      <protection/>
    </xf>
    <xf numFmtId="1" fontId="9" fillId="33" borderId="0" xfId="57" applyNumberFormat="1" applyFont="1" applyFill="1" applyAlignment="1">
      <alignment horizontal="left" vertical="center"/>
      <protection/>
    </xf>
    <xf numFmtId="0" fontId="7" fillId="33" borderId="33" xfId="57" applyFont="1" applyFill="1" applyBorder="1" applyAlignment="1">
      <alignment horizontal="left" vertical="center"/>
      <protection/>
    </xf>
    <xf numFmtId="0" fontId="9" fillId="33" borderId="33" xfId="57" applyFont="1" applyFill="1" applyBorder="1" applyAlignment="1">
      <alignment horizontal="left" vertical="center"/>
      <protection/>
    </xf>
    <xf numFmtId="0" fontId="9" fillId="33" borderId="3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" fontId="7" fillId="33" borderId="0" xfId="57" applyNumberFormat="1" applyFont="1" applyFill="1" applyBorder="1" applyAlignment="1">
      <alignment horizontal="left" vertical="center"/>
      <protection/>
    </xf>
    <xf numFmtId="3" fontId="1" fillId="33" borderId="12" xfId="57" applyNumberFormat="1" applyFont="1" applyFill="1" applyBorder="1">
      <alignment/>
      <protection/>
    </xf>
    <xf numFmtId="49" fontId="7" fillId="33" borderId="13" xfId="57" applyNumberFormat="1" applyFont="1" applyFill="1" applyBorder="1" applyAlignment="1">
      <alignment horizontal="center"/>
      <protection/>
    </xf>
    <xf numFmtId="0" fontId="1" fillId="33" borderId="35" xfId="57" applyFont="1" applyFill="1" applyBorder="1">
      <alignment/>
      <protection/>
    </xf>
    <xf numFmtId="3" fontId="1" fillId="33" borderId="36" xfId="57" applyNumberFormat="1" applyFont="1" applyFill="1" applyBorder="1">
      <alignment/>
      <protection/>
    </xf>
    <xf numFmtId="0" fontId="1" fillId="33" borderId="36" xfId="57" applyFont="1" applyFill="1" applyBorder="1">
      <alignment/>
      <protection/>
    </xf>
    <xf numFmtId="3" fontId="1" fillId="33" borderId="10" xfId="57" applyNumberFormat="1" applyFont="1" applyFill="1" applyBorder="1">
      <alignment/>
      <protection/>
    </xf>
    <xf numFmtId="1" fontId="7" fillId="34" borderId="12" xfId="57" applyNumberFormat="1" applyFont="1" applyFill="1" applyBorder="1" applyAlignment="1">
      <alignment horizontal="center"/>
      <protection/>
    </xf>
    <xf numFmtId="3" fontId="2" fillId="34" borderId="12" xfId="57" applyNumberFormat="1" applyFont="1" applyFill="1" applyBorder="1">
      <alignment/>
      <protection/>
    </xf>
    <xf numFmtId="49" fontId="7" fillId="34" borderId="13" xfId="57" applyNumberFormat="1" applyFont="1" applyFill="1" applyBorder="1" applyAlignment="1">
      <alignment horizontal="center"/>
      <protection/>
    </xf>
    <xf numFmtId="3" fontId="2" fillId="34" borderId="36" xfId="57" applyNumberFormat="1" applyFont="1" applyFill="1" applyBorder="1">
      <alignment/>
      <protection/>
    </xf>
    <xf numFmtId="3" fontId="2" fillId="34" borderId="10" xfId="57" applyNumberFormat="1" applyFont="1" applyFill="1" applyBorder="1">
      <alignment/>
      <protection/>
    </xf>
    <xf numFmtId="1" fontId="9" fillId="33" borderId="0" xfId="57" applyNumberFormat="1" applyFont="1" applyFill="1" applyAlignment="1">
      <alignment horizontal="center" vertical="center"/>
      <protection/>
    </xf>
    <xf numFmtId="1" fontId="7" fillId="33" borderId="0" xfId="57" applyNumberFormat="1" applyFont="1" applyFill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2" fillId="33" borderId="0" xfId="57" applyFont="1" applyFill="1">
      <alignment/>
      <protection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39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3" fontId="1" fillId="33" borderId="16" xfId="57" applyNumberFormat="1" applyFont="1" applyFill="1" applyBorder="1">
      <alignment/>
      <protection/>
    </xf>
    <xf numFmtId="49" fontId="7" fillId="34" borderId="34" xfId="57" applyNumberFormat="1" applyFont="1" applyFill="1" applyBorder="1" applyAlignment="1">
      <alignment horizontal="center"/>
      <protection/>
    </xf>
    <xf numFmtId="0" fontId="2" fillId="33" borderId="22" xfId="0" applyFont="1" applyFill="1" applyBorder="1" applyAlignment="1">
      <alignment horizontal="left" vertical="center"/>
    </xf>
    <xf numFmtId="0" fontId="1" fillId="33" borderId="14" xfId="57" applyFont="1" applyFill="1" applyBorder="1" applyAlignment="1">
      <alignment vertical="center"/>
      <protection/>
    </xf>
    <xf numFmtId="1" fontId="1" fillId="33" borderId="34" xfId="57" applyNumberFormat="1" applyFont="1" applyFill="1" applyBorder="1" applyAlignment="1">
      <alignment horizontal="left" vertical="center"/>
      <protection/>
    </xf>
    <xf numFmtId="1" fontId="10" fillId="33" borderId="0" xfId="57" applyNumberFormat="1" applyFont="1" applyFill="1" applyAlignment="1">
      <alignment horizont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1" fillId="33" borderId="40" xfId="57" applyFont="1" applyFill="1" applyBorder="1" applyAlignment="1">
      <alignment horizontal="center" vertical="center"/>
      <protection/>
    </xf>
    <xf numFmtId="1" fontId="2" fillId="33" borderId="0" xfId="57" applyNumberFormat="1" applyFont="1" applyFill="1" applyBorder="1" applyAlignment="1">
      <alignment horizontal="center"/>
      <protection/>
    </xf>
    <xf numFmtId="1" fontId="7" fillId="36" borderId="41" xfId="56" applyNumberFormat="1" applyFont="1" applyFill="1" applyBorder="1" applyAlignment="1">
      <alignment horizontal="center" vertical="center" wrapText="1"/>
      <protection/>
    </xf>
    <xf numFmtId="1" fontId="7" fillId="36" borderId="42" xfId="56" applyNumberFormat="1" applyFont="1" applyFill="1" applyBorder="1" applyAlignment="1">
      <alignment horizontal="center" vertical="center" wrapText="1"/>
      <protection/>
    </xf>
    <xf numFmtId="1" fontId="7" fillId="36" borderId="43" xfId="56" applyNumberFormat="1" applyFont="1" applyFill="1" applyBorder="1" applyAlignment="1">
      <alignment horizontal="center" vertical="center" wrapText="1"/>
      <protection/>
    </xf>
    <xf numFmtId="1" fontId="7" fillId="36" borderId="44" xfId="56" applyNumberFormat="1" applyFont="1" applyFill="1" applyBorder="1" applyAlignment="1">
      <alignment horizontal="center" vertical="center" wrapText="1"/>
      <protection/>
    </xf>
    <xf numFmtId="1" fontId="7" fillId="36" borderId="45" xfId="56" applyNumberFormat="1" applyFont="1" applyFill="1" applyBorder="1" applyAlignment="1">
      <alignment horizontal="center" vertical="center" wrapText="1"/>
      <protection/>
    </xf>
    <xf numFmtId="1" fontId="7" fillId="36" borderId="46" xfId="56" applyNumberFormat="1" applyFont="1" applyFill="1" applyBorder="1" applyAlignment="1">
      <alignment horizontal="center" vertical="center" wrapText="1"/>
      <protection/>
    </xf>
    <xf numFmtId="1" fontId="7" fillId="36" borderId="47" xfId="56" applyNumberFormat="1" applyFont="1" applyFill="1" applyBorder="1" applyAlignment="1">
      <alignment horizontal="center" vertical="center" wrapText="1"/>
      <protection/>
    </xf>
    <xf numFmtId="1" fontId="7" fillId="36" borderId="48" xfId="56" applyNumberFormat="1" applyFont="1" applyFill="1" applyBorder="1" applyAlignment="1">
      <alignment horizontal="center" vertical="center" wrapText="1"/>
      <protection/>
    </xf>
    <xf numFmtId="0" fontId="7" fillId="37" borderId="49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51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7" fillId="36" borderId="53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6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wrapText="1"/>
      <protection/>
    </xf>
    <xf numFmtId="0" fontId="1" fillId="33" borderId="26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33" xfId="0" applyFont="1" applyFill="1" applyBorder="1" applyAlignment="1">
      <alignment horizontal="left" wrapText="1"/>
    </xf>
    <xf numFmtId="0" fontId="2" fillId="34" borderId="26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26" xfId="57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horizontal="center" vertical="center"/>
      <protection/>
    </xf>
    <xf numFmtId="0" fontId="2" fillId="34" borderId="26" xfId="57" applyFont="1" applyFill="1" applyBorder="1" applyAlignment="1">
      <alignment horizontal="left" wrapText="1"/>
      <protection/>
    </xf>
    <xf numFmtId="0" fontId="2" fillId="34" borderId="12" xfId="57" applyFont="1" applyFill="1" applyBorder="1" applyAlignment="1">
      <alignment horizontal="left" wrapText="1"/>
      <protection/>
    </xf>
    <xf numFmtId="0" fontId="9" fillId="33" borderId="15" xfId="57" applyFont="1" applyFill="1" applyBorder="1" applyAlignment="1">
      <alignment horizontal="left" vertical="center" wrapText="1"/>
      <protection/>
    </xf>
    <xf numFmtId="0" fontId="9" fillId="33" borderId="33" xfId="57" applyFont="1" applyFill="1" applyBorder="1" applyAlignment="1">
      <alignment horizontal="left" vertical="center" wrapText="1"/>
      <protection/>
    </xf>
    <xf numFmtId="0" fontId="9" fillId="33" borderId="33" xfId="57" applyFont="1" applyFill="1" applyBorder="1" applyAlignment="1">
      <alignment horizontal="left"/>
      <protection/>
    </xf>
    <xf numFmtId="0" fontId="9" fillId="33" borderId="33" xfId="57" applyFont="1" applyFill="1" applyBorder="1" applyAlignment="1">
      <alignment horizontal="left" wrapText="1"/>
      <protection/>
    </xf>
    <xf numFmtId="0" fontId="9" fillId="33" borderId="55" xfId="57" applyFont="1" applyFill="1" applyBorder="1" applyAlignment="1">
      <alignment horizontal="left" wrapText="1"/>
      <protection/>
    </xf>
    <xf numFmtId="0" fontId="9" fillId="33" borderId="2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34" xfId="57" applyFont="1" applyFill="1" applyBorder="1" applyAlignment="1">
      <alignment horizontal="left" wrapText="1"/>
      <protection/>
    </xf>
    <xf numFmtId="0" fontId="9" fillId="33" borderId="0" xfId="57" applyFont="1" applyFill="1" applyAlignment="1">
      <alignment horizontal="left" vertical="center"/>
      <protection/>
    </xf>
    <xf numFmtId="0" fontId="7" fillId="33" borderId="0" xfId="58" applyFont="1" applyFill="1" applyAlignment="1">
      <alignment horizontal="left" vertical="center"/>
      <protection/>
    </xf>
    <xf numFmtId="1" fontId="7" fillId="33" borderId="21" xfId="56" applyNumberFormat="1" applyFont="1" applyFill="1" applyBorder="1" applyAlignment="1">
      <alignment horizontal="center" vertical="center" wrapText="1"/>
      <protection/>
    </xf>
    <xf numFmtId="1" fontId="7" fillId="33" borderId="0" xfId="56" applyNumberFormat="1" applyFont="1" applyFill="1" applyBorder="1" applyAlignment="1">
      <alignment horizontal="center" vertical="center" wrapText="1"/>
      <protection/>
    </xf>
    <xf numFmtId="1" fontId="7" fillId="33" borderId="56" xfId="56" applyNumberFormat="1" applyFont="1" applyFill="1" applyBorder="1" applyAlignment="1">
      <alignment horizontal="center" vertical="center" wrapText="1"/>
      <protection/>
    </xf>
    <xf numFmtId="0" fontId="10" fillId="33" borderId="0" xfId="57" applyFont="1" applyFill="1" applyBorder="1" applyAlignment="1">
      <alignment horizontal="center" vertical="center"/>
      <protection/>
    </xf>
    <xf numFmtId="1" fontId="3" fillId="33" borderId="0" xfId="57" applyNumberFormat="1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33" xfId="57" applyFont="1" applyFill="1" applyBorder="1" applyAlignment="1">
      <alignment horizontal="center" vertical="center"/>
      <protection/>
    </xf>
    <xf numFmtId="0" fontId="7" fillId="33" borderId="0" xfId="57" applyFont="1" applyFill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 07" xfId="55"/>
    <cellStyle name="Normal_mach03" xfId="56"/>
    <cellStyle name="Normal_mach30" xfId="57"/>
    <cellStyle name="Normal_VAC 1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1.8515625" style="38" customWidth="1"/>
    <col min="2" max="2" width="1.57421875" style="38" customWidth="1"/>
    <col min="3" max="3" width="58.7109375" style="68" customWidth="1"/>
    <col min="4" max="4" width="11.7109375" style="27" customWidth="1"/>
    <col min="5" max="5" width="12.8515625" style="3" customWidth="1"/>
    <col min="6" max="6" width="11.421875" style="3" customWidth="1"/>
    <col min="7" max="7" width="11.8515625" style="3" customWidth="1"/>
    <col min="8" max="8" width="12.00390625" style="3" customWidth="1"/>
    <col min="9" max="9" width="11.7109375" style="3" customWidth="1"/>
    <col min="10" max="10" width="11.8515625" style="3" customWidth="1"/>
    <col min="11" max="11" width="12.28125" style="3" customWidth="1"/>
    <col min="12" max="12" width="12.8515625" style="3" customWidth="1"/>
    <col min="13" max="16384" width="9.140625" style="3" customWidth="1"/>
  </cols>
  <sheetData>
    <row r="1" spans="1:3" ht="19.5" customHeight="1">
      <c r="A1" s="146" t="s">
        <v>103</v>
      </c>
      <c r="B1" s="146"/>
      <c r="C1" s="146"/>
    </row>
    <row r="2" spans="1:12" ht="15.75" customHeight="1">
      <c r="A2" s="147" t="s">
        <v>104</v>
      </c>
      <c r="B2" s="147"/>
      <c r="C2" s="147"/>
      <c r="D2" s="17"/>
      <c r="E2" s="1"/>
      <c r="F2" s="1"/>
      <c r="G2" s="1"/>
      <c r="H2" s="1"/>
      <c r="I2" s="2"/>
      <c r="J2" s="2"/>
      <c r="K2" s="102" t="s">
        <v>114</v>
      </c>
      <c r="L2" s="102"/>
    </row>
    <row r="3" spans="1:12" ht="21" customHeight="1">
      <c r="A3" s="28"/>
      <c r="B3" s="152" t="s">
        <v>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3.5" customHeight="1" hidden="1">
      <c r="A4" s="28"/>
      <c r="B4" s="28"/>
      <c r="C4" s="67"/>
      <c r="D4" s="18"/>
      <c r="E4" s="4"/>
      <c r="F4" s="4"/>
      <c r="G4" s="4"/>
      <c r="H4" s="4"/>
      <c r="I4" s="4"/>
      <c r="J4" s="4"/>
      <c r="K4" s="2"/>
      <c r="L4" s="2"/>
    </row>
    <row r="5" spans="1:13" ht="17.25" customHeight="1" thickBot="1">
      <c r="A5" s="103"/>
      <c r="B5" s="103"/>
      <c r="D5" s="101" t="s">
        <v>115</v>
      </c>
      <c r="E5" s="5"/>
      <c r="F5" s="5"/>
      <c r="G5" s="5"/>
      <c r="H5" s="5"/>
      <c r="I5" s="104"/>
      <c r="J5" s="104"/>
      <c r="L5" s="6" t="s">
        <v>1</v>
      </c>
      <c r="M5" s="5"/>
    </row>
    <row r="6" spans="1:12" ht="21.75" customHeight="1" thickBot="1">
      <c r="A6" s="105" t="s">
        <v>2</v>
      </c>
      <c r="B6" s="106"/>
      <c r="C6" s="107"/>
      <c r="D6" s="111" t="s">
        <v>3</v>
      </c>
      <c r="E6" s="113" t="s">
        <v>4</v>
      </c>
      <c r="F6" s="113"/>
      <c r="G6" s="113" t="s">
        <v>5</v>
      </c>
      <c r="H6" s="113"/>
      <c r="I6" s="113"/>
      <c r="J6" s="114" t="s">
        <v>92</v>
      </c>
      <c r="K6" s="114" t="s">
        <v>6</v>
      </c>
      <c r="L6" s="116" t="s">
        <v>7</v>
      </c>
    </row>
    <row r="7" spans="1:12" ht="39" customHeight="1" thickBot="1">
      <c r="A7" s="108"/>
      <c r="B7" s="109"/>
      <c r="C7" s="110"/>
      <c r="D7" s="112"/>
      <c r="E7" s="91" t="s">
        <v>105</v>
      </c>
      <c r="F7" s="92" t="s">
        <v>106</v>
      </c>
      <c r="G7" s="93" t="s">
        <v>8</v>
      </c>
      <c r="H7" s="94" t="s">
        <v>9</v>
      </c>
      <c r="I7" s="95" t="s">
        <v>10</v>
      </c>
      <c r="J7" s="115"/>
      <c r="K7" s="115"/>
      <c r="L7" s="117"/>
    </row>
    <row r="8" spans="1:12" ht="16.5" customHeight="1" thickBot="1">
      <c r="A8" s="148" t="s">
        <v>11</v>
      </c>
      <c r="B8" s="149"/>
      <c r="C8" s="150"/>
      <c r="D8" s="62" t="s">
        <v>12</v>
      </c>
      <c r="E8" s="63">
        <v>1</v>
      </c>
      <c r="F8" s="63">
        <v>2</v>
      </c>
      <c r="G8" s="63" t="s">
        <v>13</v>
      </c>
      <c r="H8" s="64">
        <v>4</v>
      </c>
      <c r="I8" s="64">
        <v>5</v>
      </c>
      <c r="J8" s="63">
        <v>6</v>
      </c>
      <c r="K8" s="63">
        <v>7</v>
      </c>
      <c r="L8" s="65" t="s">
        <v>14</v>
      </c>
    </row>
    <row r="9" spans="1:12" ht="30" customHeight="1" thickBot="1">
      <c r="A9" s="118" t="s">
        <v>89</v>
      </c>
      <c r="B9" s="119"/>
      <c r="C9" s="120"/>
      <c r="D9" s="97" t="s">
        <v>15</v>
      </c>
      <c r="E9" s="86">
        <f aca="true" t="shared" si="0" ref="E9:J9">E19+E45+E15</f>
        <v>39300</v>
      </c>
      <c r="F9" s="86">
        <f t="shared" si="0"/>
        <v>3900</v>
      </c>
      <c r="G9" s="86">
        <f t="shared" si="0"/>
        <v>29006</v>
      </c>
      <c r="H9" s="86">
        <f t="shared" si="0"/>
        <v>0</v>
      </c>
      <c r="I9" s="86">
        <f t="shared" si="0"/>
        <v>29006</v>
      </c>
      <c r="J9" s="86">
        <f t="shared" si="0"/>
        <v>29006</v>
      </c>
      <c r="K9" s="86">
        <f>K19+K45</f>
        <v>0</v>
      </c>
      <c r="L9" s="86">
        <f>L19+L45</f>
        <v>0</v>
      </c>
    </row>
    <row r="10" spans="1:12" ht="20.25" customHeight="1">
      <c r="A10" s="98" t="s">
        <v>16</v>
      </c>
      <c r="B10" s="99"/>
      <c r="C10" s="100"/>
      <c r="D10" s="19" t="s">
        <v>17</v>
      </c>
      <c r="E10" s="9"/>
      <c r="F10" s="9"/>
      <c r="G10" s="9"/>
      <c r="H10" s="9"/>
      <c r="I10" s="9"/>
      <c r="J10" s="9"/>
      <c r="K10" s="10"/>
      <c r="L10" s="44"/>
    </row>
    <row r="11" spans="1:12" ht="19.5" customHeight="1">
      <c r="A11" s="121" t="s">
        <v>18</v>
      </c>
      <c r="B11" s="122"/>
      <c r="C11" s="122"/>
      <c r="D11" s="19" t="s">
        <v>19</v>
      </c>
      <c r="E11" s="9"/>
      <c r="F11" s="9"/>
      <c r="G11" s="9"/>
      <c r="H11" s="9"/>
      <c r="I11" s="9"/>
      <c r="J11" s="9"/>
      <c r="K11" s="10"/>
      <c r="L11" s="44"/>
    </row>
    <row r="12" spans="1:12" ht="19.5" customHeight="1">
      <c r="A12" s="121" t="s">
        <v>90</v>
      </c>
      <c r="B12" s="122"/>
      <c r="C12" s="122"/>
      <c r="D12" s="19" t="s">
        <v>20</v>
      </c>
      <c r="E12" s="9"/>
      <c r="F12" s="9"/>
      <c r="G12" s="9"/>
      <c r="H12" s="9"/>
      <c r="I12" s="9"/>
      <c r="J12" s="9"/>
      <c r="K12" s="10"/>
      <c r="L12" s="44"/>
    </row>
    <row r="13" spans="1:12" ht="28.5" customHeight="1">
      <c r="A13" s="123" t="s">
        <v>21</v>
      </c>
      <c r="B13" s="124"/>
      <c r="C13" s="124"/>
      <c r="D13" s="20" t="s">
        <v>22</v>
      </c>
      <c r="E13" s="9"/>
      <c r="F13" s="9"/>
      <c r="G13" s="9"/>
      <c r="H13" s="9"/>
      <c r="I13" s="9"/>
      <c r="J13" s="9"/>
      <c r="K13" s="10"/>
      <c r="L13" s="44"/>
    </row>
    <row r="14" spans="1:12" ht="29.25" customHeight="1">
      <c r="A14" s="125" t="s">
        <v>23</v>
      </c>
      <c r="B14" s="126"/>
      <c r="C14" s="126"/>
      <c r="D14" s="21" t="s">
        <v>24</v>
      </c>
      <c r="E14" s="9"/>
      <c r="F14" s="9"/>
      <c r="G14" s="9"/>
      <c r="H14" s="9"/>
      <c r="I14" s="9"/>
      <c r="J14" s="9"/>
      <c r="K14" s="10"/>
      <c r="L14" s="44"/>
    </row>
    <row r="15" spans="1:12" ht="17.25" customHeight="1" hidden="1">
      <c r="A15" s="127" t="s">
        <v>91</v>
      </c>
      <c r="B15" s="128"/>
      <c r="C15" s="128"/>
      <c r="D15" s="20" t="s">
        <v>25</v>
      </c>
      <c r="E15" s="9"/>
      <c r="F15" s="9"/>
      <c r="G15" s="76">
        <f>H15+I15</f>
        <v>0</v>
      </c>
      <c r="H15" s="76"/>
      <c r="I15" s="76">
        <f aca="true" t="shared" si="1" ref="I15:J17">I16</f>
        <v>0</v>
      </c>
      <c r="J15" s="76">
        <f t="shared" si="1"/>
        <v>0</v>
      </c>
      <c r="K15" s="10"/>
      <c r="L15" s="44"/>
    </row>
    <row r="16" spans="1:12" ht="26.25" customHeight="1" hidden="1">
      <c r="A16" s="127" t="s">
        <v>26</v>
      </c>
      <c r="B16" s="128"/>
      <c r="C16" s="128"/>
      <c r="D16" s="20" t="s">
        <v>27</v>
      </c>
      <c r="E16" s="76"/>
      <c r="F16" s="76"/>
      <c r="G16" s="76">
        <f>H16+I16</f>
        <v>0</v>
      </c>
      <c r="H16" s="76"/>
      <c r="I16" s="76">
        <f t="shared" si="1"/>
        <v>0</v>
      </c>
      <c r="J16" s="76">
        <f t="shared" si="1"/>
        <v>0</v>
      </c>
      <c r="K16" s="10"/>
      <c r="L16" s="44"/>
    </row>
    <row r="17" spans="1:12" ht="27" customHeight="1" hidden="1">
      <c r="A17" s="45"/>
      <c r="B17" s="129" t="s">
        <v>28</v>
      </c>
      <c r="C17" s="129"/>
      <c r="D17" s="21" t="s">
        <v>29</v>
      </c>
      <c r="E17" s="76"/>
      <c r="F17" s="76"/>
      <c r="G17" s="76">
        <f>H17+I17</f>
        <v>0</v>
      </c>
      <c r="H17" s="76"/>
      <c r="I17" s="76">
        <f t="shared" si="1"/>
        <v>0</v>
      </c>
      <c r="J17" s="76">
        <f t="shared" si="1"/>
        <v>0</v>
      </c>
      <c r="K17" s="10"/>
      <c r="L17" s="44"/>
    </row>
    <row r="18" spans="1:12" ht="24.75" customHeight="1" hidden="1">
      <c r="A18" s="46"/>
      <c r="B18" s="136" t="s">
        <v>93</v>
      </c>
      <c r="C18" s="137"/>
      <c r="D18" s="21" t="s">
        <v>30</v>
      </c>
      <c r="E18" s="96"/>
      <c r="F18" s="96"/>
      <c r="G18" s="76">
        <f>H18+I18</f>
        <v>0</v>
      </c>
      <c r="H18" s="96"/>
      <c r="I18" s="96">
        <f>J18</f>
        <v>0</v>
      </c>
      <c r="J18" s="96">
        <v>0</v>
      </c>
      <c r="K18" s="78"/>
      <c r="L18" s="52"/>
    </row>
    <row r="19" spans="1:12" ht="16.5" customHeight="1">
      <c r="A19" s="130" t="s">
        <v>31</v>
      </c>
      <c r="B19" s="131"/>
      <c r="C19" s="131"/>
      <c r="D19" s="84" t="s">
        <v>32</v>
      </c>
      <c r="E19" s="85">
        <f>E20</f>
        <v>39300</v>
      </c>
      <c r="F19" s="85">
        <f aca="true" t="shared" si="2" ref="F19:L19">F20</f>
        <v>3900</v>
      </c>
      <c r="G19" s="85">
        <f t="shared" si="2"/>
        <v>4351</v>
      </c>
      <c r="H19" s="85">
        <f t="shared" si="2"/>
        <v>0</v>
      </c>
      <c r="I19" s="85">
        <f t="shared" si="2"/>
        <v>4351</v>
      </c>
      <c r="J19" s="85">
        <f t="shared" si="2"/>
        <v>4351</v>
      </c>
      <c r="K19" s="85">
        <f t="shared" si="2"/>
        <v>0</v>
      </c>
      <c r="L19" s="85">
        <f t="shared" si="2"/>
        <v>0</v>
      </c>
    </row>
    <row r="20" spans="1:12" ht="26.25" customHeight="1">
      <c r="A20" s="132" t="s">
        <v>98</v>
      </c>
      <c r="B20" s="133"/>
      <c r="C20" s="133"/>
      <c r="D20" s="84" t="s">
        <v>33</v>
      </c>
      <c r="E20" s="85">
        <f>E21</f>
        <v>39300</v>
      </c>
      <c r="F20" s="85">
        <f aca="true" t="shared" si="3" ref="F20:L20">F21</f>
        <v>3900</v>
      </c>
      <c r="G20" s="85">
        <f t="shared" si="3"/>
        <v>4351</v>
      </c>
      <c r="H20" s="85">
        <f t="shared" si="3"/>
        <v>0</v>
      </c>
      <c r="I20" s="85">
        <f t="shared" si="3"/>
        <v>4351</v>
      </c>
      <c r="J20" s="85">
        <f t="shared" si="3"/>
        <v>4351</v>
      </c>
      <c r="K20" s="85">
        <f t="shared" si="3"/>
        <v>0</v>
      </c>
      <c r="L20" s="85">
        <f t="shared" si="3"/>
        <v>0</v>
      </c>
    </row>
    <row r="21" spans="1:12" ht="24.75" customHeight="1">
      <c r="A21" s="134" t="s">
        <v>97</v>
      </c>
      <c r="B21" s="135"/>
      <c r="C21" s="135"/>
      <c r="D21" s="84" t="s">
        <v>34</v>
      </c>
      <c r="E21" s="85">
        <f>E22+E23+E24</f>
        <v>39300</v>
      </c>
      <c r="F21" s="85">
        <f aca="true" t="shared" si="4" ref="F21:L21">F22+F23+F24</f>
        <v>3900</v>
      </c>
      <c r="G21" s="85">
        <f t="shared" si="4"/>
        <v>4351</v>
      </c>
      <c r="H21" s="85">
        <f t="shared" si="4"/>
        <v>0</v>
      </c>
      <c r="I21" s="85">
        <f t="shared" si="4"/>
        <v>4351</v>
      </c>
      <c r="J21" s="85">
        <f t="shared" si="4"/>
        <v>4351</v>
      </c>
      <c r="K21" s="85">
        <f t="shared" si="4"/>
        <v>0</v>
      </c>
      <c r="L21" s="85">
        <f t="shared" si="4"/>
        <v>0</v>
      </c>
    </row>
    <row r="22" spans="1:12" ht="17.25" customHeight="1">
      <c r="A22" s="47"/>
      <c r="B22" s="138" t="s">
        <v>35</v>
      </c>
      <c r="C22" s="138"/>
      <c r="D22" s="77" t="s">
        <v>36</v>
      </c>
      <c r="E22" s="80"/>
      <c r="F22" s="80"/>
      <c r="G22" s="80"/>
      <c r="H22" s="80"/>
      <c r="I22" s="80"/>
      <c r="J22" s="80"/>
      <c r="K22" s="80"/>
      <c r="L22" s="80"/>
    </row>
    <row r="23" spans="1:12" ht="16.5" customHeight="1">
      <c r="A23" s="47"/>
      <c r="B23" s="138" t="s">
        <v>37</v>
      </c>
      <c r="C23" s="138"/>
      <c r="D23" s="77" t="s">
        <v>38</v>
      </c>
      <c r="E23" s="80"/>
      <c r="F23" s="80"/>
      <c r="G23" s="80"/>
      <c r="H23" s="80"/>
      <c r="I23" s="80"/>
      <c r="J23" s="80"/>
      <c r="K23" s="80"/>
      <c r="L23" s="80"/>
    </row>
    <row r="24" spans="1:12" ht="27" customHeight="1">
      <c r="A24" s="47"/>
      <c r="B24" s="139" t="s">
        <v>39</v>
      </c>
      <c r="C24" s="139"/>
      <c r="D24" s="77" t="s">
        <v>40</v>
      </c>
      <c r="E24" s="79">
        <v>39300</v>
      </c>
      <c r="F24" s="79">
        <v>3900</v>
      </c>
      <c r="G24" s="79">
        <f>H24+I24</f>
        <v>4351</v>
      </c>
      <c r="H24" s="79"/>
      <c r="I24" s="79">
        <f>J24</f>
        <v>4351</v>
      </c>
      <c r="J24" s="79">
        <v>4351</v>
      </c>
      <c r="K24" s="79"/>
      <c r="L24" s="79"/>
    </row>
    <row r="25" spans="1:12" ht="18" customHeight="1" hidden="1">
      <c r="A25" s="43" t="s">
        <v>41</v>
      </c>
      <c r="B25" s="30"/>
      <c r="C25" s="69"/>
      <c r="D25" s="20" t="s">
        <v>42</v>
      </c>
      <c r="E25" s="7"/>
      <c r="F25" s="7"/>
      <c r="G25" s="7"/>
      <c r="H25" s="7"/>
      <c r="I25" s="7"/>
      <c r="J25" s="7"/>
      <c r="K25" s="8"/>
      <c r="L25" s="42"/>
    </row>
    <row r="26" spans="1:12" ht="18" customHeight="1" hidden="1">
      <c r="A26" s="48"/>
      <c r="B26" s="31" t="s">
        <v>43</v>
      </c>
      <c r="C26" s="70"/>
      <c r="D26" s="21" t="s">
        <v>44</v>
      </c>
      <c r="E26" s="9"/>
      <c r="F26" s="9"/>
      <c r="G26" s="9"/>
      <c r="H26" s="9"/>
      <c r="I26" s="9"/>
      <c r="J26" s="9"/>
      <c r="K26" s="10"/>
      <c r="L26" s="44"/>
    </row>
    <row r="27" spans="1:12" ht="16.5" customHeight="1" hidden="1">
      <c r="A27" s="48"/>
      <c r="B27" s="31"/>
      <c r="C27" s="70" t="s">
        <v>45</v>
      </c>
      <c r="D27" s="21" t="s">
        <v>46</v>
      </c>
      <c r="E27" s="9"/>
      <c r="F27" s="9"/>
      <c r="G27" s="9"/>
      <c r="H27" s="9"/>
      <c r="I27" s="9"/>
      <c r="J27" s="9"/>
      <c r="K27" s="10"/>
      <c r="L27" s="44"/>
    </row>
    <row r="28" spans="1:12" ht="14.25" customHeight="1" hidden="1">
      <c r="A28" s="48"/>
      <c r="B28" s="31"/>
      <c r="C28" s="70" t="s">
        <v>47</v>
      </c>
      <c r="D28" s="21" t="s">
        <v>48</v>
      </c>
      <c r="E28" s="9"/>
      <c r="F28" s="9"/>
      <c r="G28" s="9"/>
      <c r="H28" s="9"/>
      <c r="I28" s="9"/>
      <c r="J28" s="9"/>
      <c r="K28" s="10"/>
      <c r="L28" s="44"/>
    </row>
    <row r="29" spans="1:12" ht="16.5" customHeight="1" hidden="1">
      <c r="A29" s="48"/>
      <c r="B29" s="29" t="s">
        <v>49</v>
      </c>
      <c r="C29" s="66"/>
      <c r="D29" s="21" t="s">
        <v>50</v>
      </c>
      <c r="E29" s="9"/>
      <c r="F29" s="9"/>
      <c r="G29" s="9"/>
      <c r="H29" s="9"/>
      <c r="I29" s="9"/>
      <c r="J29" s="9"/>
      <c r="K29" s="10"/>
      <c r="L29" s="44"/>
    </row>
    <row r="30" spans="1:12" ht="15" customHeight="1" hidden="1">
      <c r="A30" s="48"/>
      <c r="B30" s="29"/>
      <c r="C30" s="66" t="s">
        <v>45</v>
      </c>
      <c r="D30" s="21" t="s">
        <v>51</v>
      </c>
      <c r="E30" s="9"/>
      <c r="F30" s="9"/>
      <c r="G30" s="9"/>
      <c r="H30" s="9"/>
      <c r="I30" s="9"/>
      <c r="J30" s="9"/>
      <c r="K30" s="10"/>
      <c r="L30" s="44"/>
    </row>
    <row r="31" spans="1:12" ht="12.75" customHeight="1" hidden="1">
      <c r="A31" s="48"/>
      <c r="B31" s="29"/>
      <c r="C31" s="66" t="s">
        <v>47</v>
      </c>
      <c r="D31" s="21" t="s">
        <v>52</v>
      </c>
      <c r="E31" s="9"/>
      <c r="F31" s="9"/>
      <c r="G31" s="9"/>
      <c r="H31" s="9"/>
      <c r="I31" s="9"/>
      <c r="J31" s="9"/>
      <c r="K31" s="10"/>
      <c r="L31" s="44"/>
    </row>
    <row r="32" spans="1:12" ht="18" customHeight="1" hidden="1">
      <c r="A32" s="48"/>
      <c r="B32" s="29" t="s">
        <v>53</v>
      </c>
      <c r="C32" s="66"/>
      <c r="D32" s="21" t="s">
        <v>54</v>
      </c>
      <c r="E32" s="9"/>
      <c r="F32" s="9"/>
      <c r="G32" s="9"/>
      <c r="H32" s="9"/>
      <c r="I32" s="9"/>
      <c r="J32" s="9"/>
      <c r="K32" s="10"/>
      <c r="L32" s="44"/>
    </row>
    <row r="33" spans="1:256" s="12" customFormat="1" ht="15" customHeight="1" hidden="1">
      <c r="A33" s="49"/>
      <c r="B33" s="32"/>
      <c r="C33" s="71" t="s">
        <v>45</v>
      </c>
      <c r="D33" s="21" t="s">
        <v>55</v>
      </c>
      <c r="E33" s="11"/>
      <c r="F33" s="10"/>
      <c r="G33" s="9"/>
      <c r="H33" s="9"/>
      <c r="I33" s="9"/>
      <c r="J33" s="9"/>
      <c r="K33" s="9"/>
      <c r="L33" s="44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14.25" customHeight="1" hidden="1">
      <c r="A34" s="48"/>
      <c r="B34" s="29"/>
      <c r="C34" s="66" t="s">
        <v>47</v>
      </c>
      <c r="D34" s="21" t="s">
        <v>56</v>
      </c>
      <c r="E34" s="13"/>
      <c r="F34" s="10"/>
      <c r="G34" s="9"/>
      <c r="H34" s="9"/>
      <c r="I34" s="9"/>
      <c r="J34" s="9"/>
      <c r="K34" s="9"/>
      <c r="L34" s="44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12" s="12" customFormat="1" ht="28.5" customHeight="1" hidden="1">
      <c r="A35" s="123" t="s">
        <v>100</v>
      </c>
      <c r="B35" s="124"/>
      <c r="C35" s="124"/>
      <c r="D35" s="20" t="s">
        <v>57</v>
      </c>
      <c r="E35" s="9"/>
      <c r="F35" s="9"/>
      <c r="G35" s="9"/>
      <c r="H35" s="9"/>
      <c r="I35" s="9"/>
      <c r="J35" s="9"/>
      <c r="K35" s="9"/>
      <c r="L35" s="44"/>
    </row>
    <row r="36" spans="1:12" s="12" customFormat="1" ht="17.25" customHeight="1" hidden="1">
      <c r="A36" s="48" t="s">
        <v>99</v>
      </c>
      <c r="B36" s="29"/>
      <c r="C36" s="70"/>
      <c r="D36" s="21" t="s">
        <v>58</v>
      </c>
      <c r="E36" s="9"/>
      <c r="F36" s="9"/>
      <c r="G36" s="9"/>
      <c r="H36" s="9"/>
      <c r="I36" s="9"/>
      <c r="J36" s="9"/>
      <c r="K36" s="9"/>
      <c r="L36" s="44"/>
    </row>
    <row r="37" spans="1:12" s="12" customFormat="1" ht="14.25" customHeight="1" hidden="1">
      <c r="A37" s="48"/>
      <c r="B37" s="29"/>
      <c r="C37" s="66" t="s">
        <v>59</v>
      </c>
      <c r="D37" s="21" t="s">
        <v>60</v>
      </c>
      <c r="E37" s="9"/>
      <c r="F37" s="9"/>
      <c r="G37" s="9"/>
      <c r="H37" s="9"/>
      <c r="I37" s="9"/>
      <c r="J37" s="9"/>
      <c r="K37" s="9"/>
      <c r="L37" s="44"/>
    </row>
    <row r="38" spans="1:12" s="12" customFormat="1" ht="17.25" customHeight="1" hidden="1">
      <c r="A38" s="48" t="s">
        <v>102</v>
      </c>
      <c r="B38" s="29"/>
      <c r="C38" s="70"/>
      <c r="D38" s="21" t="s">
        <v>61</v>
      </c>
      <c r="E38" s="9"/>
      <c r="F38" s="9"/>
      <c r="G38" s="9"/>
      <c r="H38" s="9"/>
      <c r="I38" s="9"/>
      <c r="J38" s="9"/>
      <c r="K38" s="9"/>
      <c r="L38" s="44"/>
    </row>
    <row r="39" spans="1:12" s="12" customFormat="1" ht="13.5" customHeight="1" hidden="1">
      <c r="A39" s="48"/>
      <c r="B39" s="29"/>
      <c r="C39" s="66" t="s">
        <v>59</v>
      </c>
      <c r="D39" s="21" t="s">
        <v>62</v>
      </c>
      <c r="E39" s="9"/>
      <c r="F39" s="9"/>
      <c r="G39" s="9"/>
      <c r="H39" s="9"/>
      <c r="I39" s="9"/>
      <c r="J39" s="9"/>
      <c r="K39" s="9"/>
      <c r="L39" s="50"/>
    </row>
    <row r="40" spans="1:12" s="12" customFormat="1" ht="25.5" customHeight="1" hidden="1">
      <c r="A40" s="51"/>
      <c r="B40" s="140" t="s">
        <v>101</v>
      </c>
      <c r="C40" s="140"/>
      <c r="D40" s="22" t="s">
        <v>63</v>
      </c>
      <c r="E40" s="14"/>
      <c r="F40" s="14"/>
      <c r="G40" s="14"/>
      <c r="H40" s="14"/>
      <c r="I40" s="14"/>
      <c r="J40" s="14"/>
      <c r="K40" s="14"/>
      <c r="L40" s="52"/>
    </row>
    <row r="41" spans="1:12" s="12" customFormat="1" ht="15.75" customHeight="1" hidden="1">
      <c r="A41" s="53"/>
      <c r="B41" s="143" t="s">
        <v>59</v>
      </c>
      <c r="C41" s="144"/>
      <c r="D41" s="21" t="s">
        <v>64</v>
      </c>
      <c r="E41" s="9"/>
      <c r="F41" s="9"/>
      <c r="G41" s="9"/>
      <c r="H41" s="9"/>
      <c r="I41" s="9"/>
      <c r="J41" s="9"/>
      <c r="K41" s="9"/>
      <c r="L41" s="44"/>
    </row>
    <row r="42" spans="1:12" s="12" customFormat="1" ht="19.5" customHeight="1" hidden="1">
      <c r="A42" s="141" t="s">
        <v>94</v>
      </c>
      <c r="B42" s="142"/>
      <c r="C42" s="142"/>
      <c r="D42" s="21" t="s">
        <v>65</v>
      </c>
      <c r="E42" s="9"/>
      <c r="F42" s="9"/>
      <c r="G42" s="9"/>
      <c r="H42" s="9"/>
      <c r="I42" s="9"/>
      <c r="J42" s="9"/>
      <c r="K42" s="9"/>
      <c r="L42" s="44"/>
    </row>
    <row r="43" spans="1:12" s="12" customFormat="1" ht="15.75" customHeight="1" hidden="1">
      <c r="A43" s="154" t="s">
        <v>66</v>
      </c>
      <c r="B43" s="155"/>
      <c r="C43" s="72" t="s">
        <v>67</v>
      </c>
      <c r="D43" s="21" t="s">
        <v>68</v>
      </c>
      <c r="E43" s="9"/>
      <c r="F43" s="9"/>
      <c r="G43" s="9"/>
      <c r="H43" s="9"/>
      <c r="I43" s="9"/>
      <c r="J43" s="9"/>
      <c r="K43" s="9"/>
      <c r="L43" s="44"/>
    </row>
    <row r="44" spans="1:12" s="12" customFormat="1" ht="19.5" customHeight="1" hidden="1">
      <c r="A44" s="154"/>
      <c r="B44" s="155"/>
      <c r="C44" s="72" t="s">
        <v>69</v>
      </c>
      <c r="D44" s="21" t="s">
        <v>70</v>
      </c>
      <c r="E44" s="9"/>
      <c r="F44" s="9"/>
      <c r="G44" s="9"/>
      <c r="H44" s="9"/>
      <c r="I44" s="9"/>
      <c r="J44" s="9"/>
      <c r="K44" s="9"/>
      <c r="L44" s="44"/>
    </row>
    <row r="45" spans="1:12" s="12" customFormat="1" ht="39.75" customHeight="1">
      <c r="A45" s="134" t="s">
        <v>96</v>
      </c>
      <c r="B45" s="135"/>
      <c r="C45" s="135"/>
      <c r="D45" s="82" t="s">
        <v>71</v>
      </c>
      <c r="E45" s="83">
        <f>E52</f>
        <v>0</v>
      </c>
      <c r="F45" s="83">
        <f aca="true" t="shared" si="5" ref="F45:L45">F52</f>
        <v>0</v>
      </c>
      <c r="G45" s="83">
        <f t="shared" si="5"/>
        <v>24655</v>
      </c>
      <c r="H45" s="83">
        <f t="shared" si="5"/>
        <v>0</v>
      </c>
      <c r="I45" s="83">
        <f t="shared" si="5"/>
        <v>24655</v>
      </c>
      <c r="J45" s="83">
        <f t="shared" si="5"/>
        <v>24655</v>
      </c>
      <c r="K45" s="83">
        <f t="shared" si="5"/>
        <v>0</v>
      </c>
      <c r="L45" s="83">
        <f t="shared" si="5"/>
        <v>0</v>
      </c>
    </row>
    <row r="46" spans="1:12" s="12" customFormat="1" ht="20.25" customHeight="1" hidden="1">
      <c r="A46" s="54"/>
      <c r="B46" s="139" t="s">
        <v>72</v>
      </c>
      <c r="C46" s="139"/>
      <c r="D46" s="23" t="s">
        <v>73</v>
      </c>
      <c r="E46" s="81"/>
      <c r="F46" s="81"/>
      <c r="G46" s="81"/>
      <c r="H46" s="81"/>
      <c r="I46" s="81"/>
      <c r="J46" s="81"/>
      <c r="K46" s="81"/>
      <c r="L46" s="42"/>
    </row>
    <row r="47" spans="1:12" s="12" customFormat="1" ht="14.25" customHeight="1" hidden="1">
      <c r="A47" s="54"/>
      <c r="B47" s="33"/>
      <c r="C47" s="72" t="s">
        <v>59</v>
      </c>
      <c r="D47" s="23" t="s">
        <v>74</v>
      </c>
      <c r="E47" s="81"/>
      <c r="F47" s="81"/>
      <c r="G47" s="81"/>
      <c r="H47" s="81"/>
      <c r="I47" s="81"/>
      <c r="J47" s="81"/>
      <c r="K47" s="81"/>
      <c r="L47" s="42"/>
    </row>
    <row r="48" spans="1:12" s="12" customFormat="1" ht="24.75" customHeight="1" hidden="1">
      <c r="A48" s="55"/>
      <c r="B48" s="145" t="s">
        <v>95</v>
      </c>
      <c r="C48" s="145"/>
      <c r="D48" s="23" t="s">
        <v>75</v>
      </c>
      <c r="E48" s="81"/>
      <c r="F48" s="81"/>
      <c r="G48" s="81"/>
      <c r="H48" s="81"/>
      <c r="I48" s="81"/>
      <c r="J48" s="81"/>
      <c r="K48" s="81"/>
      <c r="L48" s="42"/>
    </row>
    <row r="49" spans="1:12" s="12" customFormat="1" ht="15.75" customHeight="1" hidden="1">
      <c r="A49" s="56"/>
      <c r="B49" s="34"/>
      <c r="C49" s="66" t="s">
        <v>59</v>
      </c>
      <c r="D49" s="21" t="s">
        <v>76</v>
      </c>
      <c r="E49" s="76"/>
      <c r="F49" s="76"/>
      <c r="G49" s="76"/>
      <c r="H49" s="76"/>
      <c r="I49" s="76"/>
      <c r="J49" s="76"/>
      <c r="K49" s="76"/>
      <c r="L49" s="44"/>
    </row>
    <row r="50" spans="1:12" s="12" customFormat="1" ht="15" customHeight="1" hidden="1">
      <c r="A50" s="56"/>
      <c r="B50" s="138" t="s">
        <v>77</v>
      </c>
      <c r="C50" s="138"/>
      <c r="D50" s="21" t="s">
        <v>78</v>
      </c>
      <c r="E50" s="76"/>
      <c r="F50" s="76"/>
      <c r="G50" s="76"/>
      <c r="H50" s="76"/>
      <c r="I50" s="76"/>
      <c r="J50" s="76"/>
      <c r="K50" s="76"/>
      <c r="L50" s="44"/>
    </row>
    <row r="51" spans="1:12" s="12" customFormat="1" ht="16.5" customHeight="1" hidden="1">
      <c r="A51" s="56"/>
      <c r="B51" s="34"/>
      <c r="C51" s="66" t="s">
        <v>59</v>
      </c>
      <c r="D51" s="21" t="s">
        <v>79</v>
      </c>
      <c r="E51" s="76"/>
      <c r="F51" s="76"/>
      <c r="G51" s="76"/>
      <c r="H51" s="76"/>
      <c r="I51" s="76"/>
      <c r="J51" s="76"/>
      <c r="K51" s="76"/>
      <c r="L51" s="44"/>
    </row>
    <row r="52" spans="1:12" s="12" customFormat="1" ht="23.25" customHeight="1">
      <c r="A52" s="56"/>
      <c r="B52" s="139" t="s">
        <v>80</v>
      </c>
      <c r="C52" s="139"/>
      <c r="D52" s="21" t="s">
        <v>81</v>
      </c>
      <c r="E52" s="76">
        <f>E53</f>
        <v>0</v>
      </c>
      <c r="F52" s="76">
        <f aca="true" t="shared" si="6" ref="F52:L52">F53</f>
        <v>0</v>
      </c>
      <c r="G52" s="76">
        <f t="shared" si="6"/>
        <v>24655</v>
      </c>
      <c r="H52" s="76">
        <f t="shared" si="6"/>
        <v>0</v>
      </c>
      <c r="I52" s="76">
        <f t="shared" si="6"/>
        <v>24655</v>
      </c>
      <c r="J52" s="76">
        <f t="shared" si="6"/>
        <v>24655</v>
      </c>
      <c r="K52" s="76">
        <f t="shared" si="6"/>
        <v>0</v>
      </c>
      <c r="L52" s="76">
        <f t="shared" si="6"/>
        <v>0</v>
      </c>
    </row>
    <row r="53" spans="1:12" s="12" customFormat="1" ht="15.75" customHeight="1">
      <c r="A53" s="56"/>
      <c r="B53" s="34"/>
      <c r="C53" s="72" t="s">
        <v>59</v>
      </c>
      <c r="D53" s="21" t="s">
        <v>82</v>
      </c>
      <c r="E53" s="76">
        <v>0</v>
      </c>
      <c r="F53" s="76">
        <v>0</v>
      </c>
      <c r="G53" s="76">
        <f>H53+I53</f>
        <v>24655</v>
      </c>
      <c r="H53" s="76"/>
      <c r="I53" s="76">
        <f>J53</f>
        <v>24655</v>
      </c>
      <c r="J53" s="76">
        <v>24655</v>
      </c>
      <c r="K53" s="76"/>
      <c r="L53" s="44"/>
    </row>
    <row r="54" spans="1:12" s="12" customFormat="1" ht="27.75" customHeight="1" hidden="1">
      <c r="A54" s="56"/>
      <c r="B54" s="139" t="s">
        <v>83</v>
      </c>
      <c r="C54" s="139"/>
      <c r="D54" s="21" t="s">
        <v>84</v>
      </c>
      <c r="E54" s="76"/>
      <c r="F54" s="76"/>
      <c r="G54" s="76"/>
      <c r="H54" s="76"/>
      <c r="I54" s="76"/>
      <c r="J54" s="76"/>
      <c r="K54" s="76"/>
      <c r="L54" s="44"/>
    </row>
    <row r="55" spans="1:12" s="12" customFormat="1" ht="16.5" customHeight="1" hidden="1">
      <c r="A55" s="56"/>
      <c r="B55" s="35"/>
      <c r="C55" s="72" t="s">
        <v>59</v>
      </c>
      <c r="D55" s="21" t="s">
        <v>85</v>
      </c>
      <c r="E55" s="9"/>
      <c r="F55" s="9"/>
      <c r="G55" s="9"/>
      <c r="H55" s="9"/>
      <c r="I55" s="9"/>
      <c r="J55" s="9"/>
      <c r="K55" s="9"/>
      <c r="L55" s="44"/>
    </row>
    <row r="56" spans="1:12" s="12" customFormat="1" ht="22.5" customHeight="1" hidden="1">
      <c r="A56" s="56"/>
      <c r="B56" s="139" t="s">
        <v>86</v>
      </c>
      <c r="C56" s="139"/>
      <c r="D56" s="21" t="s">
        <v>87</v>
      </c>
      <c r="E56" s="9"/>
      <c r="F56" s="9"/>
      <c r="G56" s="9"/>
      <c r="H56" s="9"/>
      <c r="I56" s="9"/>
      <c r="J56" s="9"/>
      <c r="K56" s="9"/>
      <c r="L56" s="44"/>
    </row>
    <row r="57" spans="1:12" s="12" customFormat="1" ht="18.75" customHeight="1" hidden="1" thickBot="1">
      <c r="A57" s="57"/>
      <c r="B57" s="58"/>
      <c r="C57" s="73" t="s">
        <v>59</v>
      </c>
      <c r="D57" s="59" t="s">
        <v>88</v>
      </c>
      <c r="E57" s="60"/>
      <c r="F57" s="60"/>
      <c r="G57" s="60"/>
      <c r="H57" s="60"/>
      <c r="I57" s="60"/>
      <c r="J57" s="60"/>
      <c r="K57" s="60"/>
      <c r="L57" s="61"/>
    </row>
    <row r="58" spans="1:4" s="12" customFormat="1" ht="15.75" customHeight="1">
      <c r="A58" s="36"/>
      <c r="B58" s="36"/>
      <c r="C58" s="74"/>
      <c r="D58" s="24"/>
    </row>
    <row r="59" spans="1:13" ht="18.75" customHeight="1">
      <c r="A59" s="39"/>
      <c r="B59" s="37"/>
      <c r="C59" s="74"/>
      <c r="D59" s="25"/>
      <c r="E59" s="15"/>
      <c r="F59" s="12"/>
      <c r="G59" s="12"/>
      <c r="H59" s="12"/>
      <c r="I59" s="12"/>
      <c r="J59" s="12"/>
      <c r="K59" s="12"/>
      <c r="L59" s="12"/>
      <c r="M59" s="12"/>
    </row>
    <row r="60" spans="1:13" ht="19.5" customHeight="1">
      <c r="A60" s="40"/>
      <c r="B60" s="37"/>
      <c r="C60" s="75"/>
      <c r="D60" s="26"/>
      <c r="E60" s="16"/>
      <c r="F60" s="16"/>
      <c r="G60" s="153"/>
      <c r="H60" s="153"/>
      <c r="I60" s="153"/>
      <c r="J60" s="153"/>
      <c r="K60" s="12"/>
      <c r="L60" s="12"/>
      <c r="M60" s="12"/>
    </row>
    <row r="61" spans="1:13" ht="15.75" customHeight="1">
      <c r="A61" s="40"/>
      <c r="B61" s="151" t="s">
        <v>107</v>
      </c>
      <c r="C61" s="151"/>
      <c r="D61" s="26"/>
      <c r="E61" s="16"/>
      <c r="F61" s="16"/>
      <c r="G61" s="41"/>
      <c r="H61" s="156"/>
      <c r="I61" s="156"/>
      <c r="J61" s="156"/>
      <c r="K61" s="12"/>
      <c r="L61" s="12"/>
      <c r="M61" s="12"/>
    </row>
    <row r="62" spans="3:12" ht="14.25" customHeight="1">
      <c r="C62" s="88" t="s">
        <v>108</v>
      </c>
      <c r="D62" s="89"/>
      <c r="E62" s="90"/>
      <c r="F62" s="90" t="s">
        <v>109</v>
      </c>
      <c r="G62" s="90"/>
      <c r="H62" s="90"/>
      <c r="I62" s="90"/>
      <c r="J62" s="90"/>
      <c r="K62" s="90" t="s">
        <v>110</v>
      </c>
      <c r="L62" s="90"/>
    </row>
    <row r="63" spans="3:11" ht="14.25" customHeight="1">
      <c r="C63" s="87" t="s">
        <v>111</v>
      </c>
      <c r="F63" s="3" t="s">
        <v>112</v>
      </c>
      <c r="K63" s="3" t="s">
        <v>113</v>
      </c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26.25" customHeight="1"/>
    <row r="79" ht="14.25" customHeight="1"/>
    <row r="80" ht="14.25" customHeight="1"/>
    <row r="81" ht="14.25" customHeight="1"/>
    <row r="82" ht="14.25" customHeight="1"/>
    <row r="83" ht="14.25" customHeight="1"/>
    <row r="84" ht="30.75" customHeight="1"/>
    <row r="85" ht="14.25" customHeight="1"/>
    <row r="86" ht="18" customHeight="1"/>
    <row r="87" ht="18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5" customHeight="1"/>
    <row r="132" ht="17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 selectLockedCells="1" selectUnlockedCells="1"/>
  <mergeCells count="45">
    <mergeCell ref="A1:C1"/>
    <mergeCell ref="A2:C2"/>
    <mergeCell ref="A8:C8"/>
    <mergeCell ref="B61:C61"/>
    <mergeCell ref="B3:L3"/>
    <mergeCell ref="B56:C56"/>
    <mergeCell ref="G60:J60"/>
    <mergeCell ref="A43:B43"/>
    <mergeCell ref="A44:B44"/>
    <mergeCell ref="H61:J61"/>
    <mergeCell ref="A45:C45"/>
    <mergeCell ref="B46:C46"/>
    <mergeCell ref="B48:C48"/>
    <mergeCell ref="B50:C50"/>
    <mergeCell ref="B52:C52"/>
    <mergeCell ref="B54:C54"/>
    <mergeCell ref="B22:C22"/>
    <mergeCell ref="B23:C23"/>
    <mergeCell ref="B24:C24"/>
    <mergeCell ref="A35:C35"/>
    <mergeCell ref="B40:C40"/>
    <mergeCell ref="A42:C42"/>
    <mergeCell ref="B41:C41"/>
    <mergeCell ref="A16:C16"/>
    <mergeCell ref="B17:C17"/>
    <mergeCell ref="A19:C19"/>
    <mergeCell ref="A20:C20"/>
    <mergeCell ref="A21:C21"/>
    <mergeCell ref="B18:C18"/>
    <mergeCell ref="A9:C9"/>
    <mergeCell ref="A11:C11"/>
    <mergeCell ref="A12:C12"/>
    <mergeCell ref="A13:C13"/>
    <mergeCell ref="A14:C14"/>
    <mergeCell ref="A15:C15"/>
    <mergeCell ref="K2:L2"/>
    <mergeCell ref="A5:B5"/>
    <mergeCell ref="I5:J5"/>
    <mergeCell ref="A6:C7"/>
    <mergeCell ref="D6:D7"/>
    <mergeCell ref="E6:F6"/>
    <mergeCell ref="G6:I6"/>
    <mergeCell ref="J6:J7"/>
    <mergeCell ref="K6:K7"/>
    <mergeCell ref="L6:L7"/>
  </mergeCells>
  <printOptions horizontalCentered="1"/>
  <pageMargins left="0.11811023622047245" right="0.11811023622047245" top="0.2362204724409449" bottom="0.15748031496062992" header="0.31496062992125984" footer="0.1181102362204724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Terezia Borbei</cp:lastModifiedBy>
  <cp:lastPrinted>2024-04-16T07:54:17Z</cp:lastPrinted>
  <dcterms:created xsi:type="dcterms:W3CDTF">2023-01-27T11:52:05Z</dcterms:created>
  <dcterms:modified xsi:type="dcterms:W3CDTF">2024-04-16T07:54:18Z</dcterms:modified>
  <cp:category/>
  <cp:version/>
  <cp:contentType/>
  <cp:contentStatus/>
</cp:coreProperties>
</file>