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 consiliu\anexe 9\"/>
    </mc:Choice>
  </mc:AlternateContent>
  <xr:revisionPtr revIDLastSave="0" documentId="13_ncr:1_{A7BAB882-4305-4EBA-9C1B-0A679214BBCB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9" l="1"/>
  <c r="D26" i="9"/>
  <c r="D25" i="9"/>
  <c r="D24" i="9"/>
  <c r="D23" i="9"/>
  <c r="D22" i="9"/>
  <c r="C21" i="9"/>
  <c r="B21" i="9"/>
  <c r="D20" i="9"/>
  <c r="D19" i="9"/>
  <c r="D18" i="9"/>
  <c r="C17" i="9"/>
  <c r="B17" i="9"/>
  <c r="D16" i="9"/>
  <c r="D15" i="9"/>
  <c r="D14" i="9"/>
  <c r="D13" i="9"/>
  <c r="B12" i="9"/>
  <c r="D12" i="9" s="1"/>
  <c r="D9" i="9"/>
  <c r="C9" i="9"/>
  <c r="D21" i="9" l="1"/>
  <c r="B28" i="9"/>
  <c r="C28" i="9"/>
  <c r="D17" i="9"/>
  <c r="D28" i="9" l="1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<sst xmlns="http://schemas.openxmlformats.org/spreadsheetml/2006/main" count="33" uniqueCount="33">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</sst>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6667-C517-4D14-B262-902E238C81F2}">
  <sheetPr>
    <tabColor rgb="FFFFFF00"/>
  </sheetPr>
  <dimension ref="A1:F33"/>
  <sheetViews>
    <sheetView tabSelected="1" workbookViewId="0">
      <selection activeCell="A8" sqref="A8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3" t="s">
        <v>1</v>
      </c>
      <c r="B4" s="43"/>
      <c r="C4" s="43"/>
      <c r="D4" s="43"/>
    </row>
    <row r="5" spans="1:4" ht="16.5" thickBot="1" x14ac:dyDescent="0.3">
      <c r="A5" s="43" t="s">
        <v>32</v>
      </c>
      <c r="B5" s="43"/>
      <c r="C5" s="43"/>
      <c r="D5" s="43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1225000</v>
      </c>
      <c r="D9" s="11">
        <f>D10+D11</f>
        <v>1225000</v>
      </c>
    </row>
    <row r="10" spans="1:4" s="12" customFormat="1" x14ac:dyDescent="0.25">
      <c r="A10" s="13" t="s">
        <v>7</v>
      </c>
      <c r="B10" s="14"/>
      <c r="C10" s="15">
        <v>662000</v>
      </c>
      <c r="D10" s="15">
        <v>662000</v>
      </c>
    </row>
    <row r="11" spans="1:4" s="12" customFormat="1" ht="28.5" x14ac:dyDescent="0.25">
      <c r="A11" s="16" t="s">
        <v>8</v>
      </c>
      <c r="B11" s="14"/>
      <c r="C11" s="15">
        <v>563000</v>
      </c>
      <c r="D11" s="15">
        <v>563000</v>
      </c>
    </row>
    <row r="12" spans="1:4" s="20" customFormat="1" ht="31.5" x14ac:dyDescent="0.25">
      <c r="A12" s="17" t="s">
        <v>9</v>
      </c>
      <c r="B12" s="18">
        <f>B13+B15+B14+B16</f>
        <v>1794000</v>
      </c>
      <c r="C12" s="18">
        <v>0</v>
      </c>
      <c r="D12" s="19">
        <f>B12+C12</f>
        <v>1794000</v>
      </c>
    </row>
    <row r="13" spans="1:4" ht="63" x14ac:dyDescent="0.25">
      <c r="A13" s="21" t="s">
        <v>10</v>
      </c>
      <c r="B13" s="22">
        <v>1489000</v>
      </c>
      <c r="C13" s="22">
        <v>0</v>
      </c>
      <c r="D13" s="23">
        <f>B13+C13</f>
        <v>1489000</v>
      </c>
    </row>
    <row r="14" spans="1:4" ht="63" x14ac:dyDescent="0.25">
      <c r="A14" s="21" t="s">
        <v>11</v>
      </c>
      <c r="B14" s="15">
        <v>192000</v>
      </c>
      <c r="C14" s="22"/>
      <c r="D14" s="23">
        <f>B14+C14</f>
        <v>192000</v>
      </c>
    </row>
    <row r="15" spans="1:4" ht="31.5" x14ac:dyDescent="0.25">
      <c r="A15" s="21" t="s">
        <v>12</v>
      </c>
      <c r="B15" s="15">
        <v>0</v>
      </c>
      <c r="C15" s="22"/>
      <c r="D15" s="23">
        <f>B15+C15</f>
        <v>0</v>
      </c>
    </row>
    <row r="16" spans="1:4" ht="47.25" x14ac:dyDescent="0.25">
      <c r="A16" s="21" t="s">
        <v>13</v>
      </c>
      <c r="B16" s="15">
        <v>113000</v>
      </c>
      <c r="C16" s="22"/>
      <c r="D16" s="23">
        <f>B16+C16</f>
        <v>113000</v>
      </c>
    </row>
    <row r="17" spans="1:6" s="12" customFormat="1" x14ac:dyDescent="0.25">
      <c r="A17" s="9" t="s">
        <v>14</v>
      </c>
      <c r="B17" s="24">
        <f>B18+B19</f>
        <v>17163000</v>
      </c>
      <c r="C17" s="24">
        <f>C18+C19</f>
        <v>3837000</v>
      </c>
      <c r="D17" s="25">
        <f>D18+D19</f>
        <v>21000000</v>
      </c>
    </row>
    <row r="18" spans="1:6" ht="31.5" x14ac:dyDescent="0.25">
      <c r="A18" s="21" t="s">
        <v>15</v>
      </c>
      <c r="B18" s="22">
        <v>17163000</v>
      </c>
      <c r="C18" s="22"/>
      <c r="D18" s="26">
        <f>B18+C18</f>
        <v>17163000</v>
      </c>
    </row>
    <row r="19" spans="1:6" x14ac:dyDescent="0.25">
      <c r="A19" s="27" t="s">
        <v>16</v>
      </c>
      <c r="B19" s="22"/>
      <c r="C19" s="22">
        <v>3837000</v>
      </c>
      <c r="D19" s="26">
        <f>B19+C19</f>
        <v>3837000</v>
      </c>
    </row>
    <row r="20" spans="1:6" s="12" customFormat="1" x14ac:dyDescent="0.25">
      <c r="A20" s="9" t="s">
        <v>17</v>
      </c>
      <c r="B20" s="24"/>
      <c r="C20" s="24">
        <v>65000</v>
      </c>
      <c r="D20" s="25">
        <f>B20+C20</f>
        <v>65000</v>
      </c>
    </row>
    <row r="21" spans="1:6" s="12" customFormat="1" ht="15" customHeight="1" x14ac:dyDescent="0.25">
      <c r="A21" s="9" t="s">
        <v>18</v>
      </c>
      <c r="B21" s="24">
        <f>B22+B23+B24+B25</f>
        <v>1047000</v>
      </c>
      <c r="C21" s="24">
        <f>C22+C23+C24+C25</f>
        <v>6939000</v>
      </c>
      <c r="D21" s="25">
        <f>D22+D23+D24+D25</f>
        <v>7986000</v>
      </c>
    </row>
    <row r="22" spans="1:6" s="12" customFormat="1" ht="58.5" customHeight="1" x14ac:dyDescent="0.25">
      <c r="A22" s="28" t="s">
        <v>19</v>
      </c>
      <c r="B22" s="29">
        <v>1047000</v>
      </c>
      <c r="C22" s="22"/>
      <c r="D22" s="30">
        <f t="shared" ref="D22:D27" si="0">B22+C22</f>
        <v>1047000</v>
      </c>
    </row>
    <row r="23" spans="1:6" s="12" customFormat="1" ht="47.25" x14ac:dyDescent="0.25">
      <c r="A23" s="28" t="s">
        <v>20</v>
      </c>
      <c r="B23" s="31"/>
      <c r="C23" s="22">
        <v>2154000</v>
      </c>
      <c r="D23" s="30">
        <f t="shared" si="0"/>
        <v>2154000</v>
      </c>
    </row>
    <row r="24" spans="1:6" s="12" customFormat="1" x14ac:dyDescent="0.25">
      <c r="A24" s="28" t="s">
        <v>21</v>
      </c>
      <c r="B24" s="31"/>
      <c r="C24" s="22">
        <v>4600000</v>
      </c>
      <c r="D24" s="30">
        <f t="shared" si="0"/>
        <v>4600000</v>
      </c>
    </row>
    <row r="25" spans="1:6" s="12" customFormat="1" x14ac:dyDescent="0.25">
      <c r="A25" s="28" t="s">
        <v>22</v>
      </c>
      <c r="B25" s="31"/>
      <c r="C25" s="22">
        <v>185000</v>
      </c>
      <c r="D25" s="30">
        <f t="shared" si="0"/>
        <v>185000</v>
      </c>
    </row>
    <row r="26" spans="1:6" s="12" customFormat="1" x14ac:dyDescent="0.25">
      <c r="A26" s="32" t="s">
        <v>23</v>
      </c>
      <c r="B26" s="24"/>
      <c r="C26" s="33"/>
      <c r="D26" s="25">
        <f t="shared" si="0"/>
        <v>0</v>
      </c>
    </row>
    <row r="27" spans="1:6" s="12" customFormat="1" ht="25.5" x14ac:dyDescent="0.25">
      <c r="A27" s="34" t="s">
        <v>24</v>
      </c>
      <c r="B27" s="35"/>
      <c r="C27" s="36"/>
      <c r="D27" s="37">
        <f t="shared" si="0"/>
        <v>0</v>
      </c>
    </row>
    <row r="28" spans="1:6" s="12" customFormat="1" ht="32.25" customHeight="1" thickBot="1" x14ac:dyDescent="0.3">
      <c r="A28" s="38" t="s">
        <v>25</v>
      </c>
      <c r="B28" s="39">
        <f>B21+B17+B12</f>
        <v>20004000</v>
      </c>
      <c r="C28" s="39">
        <f>C21+C20+C17+C9+C26+C27</f>
        <v>12066000</v>
      </c>
      <c r="D28" s="40">
        <f>B28+C28</f>
        <v>32070000</v>
      </c>
    </row>
    <row r="29" spans="1:6" s="12" customFormat="1" x14ac:dyDescent="0.25">
      <c r="B29" s="41"/>
      <c r="C29" s="41"/>
      <c r="D29" s="41"/>
    </row>
    <row r="30" spans="1:6" s="12" customFormat="1" hidden="1" x14ac:dyDescent="0.25">
      <c r="B30" s="41"/>
      <c r="C30" s="41"/>
      <c r="D30" s="41"/>
    </row>
    <row r="32" spans="1:6" x14ac:dyDescent="0.25">
      <c r="A32" s="4" t="s">
        <v>26</v>
      </c>
      <c r="B32" s="42" t="s">
        <v>27</v>
      </c>
      <c r="C32" s="44" t="s">
        <v>28</v>
      </c>
      <c r="D32" s="44"/>
      <c r="E32" s="2"/>
      <c r="F32" s="2"/>
    </row>
    <row r="33" spans="1:6" x14ac:dyDescent="0.25">
      <c r="A33" s="5" t="s">
        <v>29</v>
      </c>
      <c r="B33" s="3" t="s">
        <v>30</v>
      </c>
      <c r="C33" s="45" t="s">
        <v>31</v>
      </c>
      <c r="D33" s="45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2025-12-19T07:45:50Z</cp:lastPrinted>
  <dcterms:created xsi:type="dcterms:W3CDTF">2025-03-07T06:44:45Z</dcterms:created>
  <dcterms:modified xsi:type="dcterms:W3CDTF">2026-04-30T09:41:28Z</dcterms:modified>
</cp:coreProperties>
</file>